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15" windowHeight="11760" activeTab="1"/>
  </bookViews>
  <sheets>
    <sheet name="Sheet1" sheetId="1" r:id="rId1"/>
    <sheet name="Сторожка на доску" sheetId="2" r:id="rId2"/>
  </sheets>
  <definedNames>
    <definedName name="_xlnm._FilterDatabase" localSheetId="1" hidden="1">'Сторожка на доску'!$A$1:$I$141</definedName>
    <definedName name="_xlnm.Print_Titles" localSheetId="0">'Sheet1'!$1:$1</definedName>
    <definedName name="_xlnm.Print_Area" localSheetId="1">'Сторожка на доску'!$A$1:$G$148</definedName>
  </definedNames>
  <calcPr fullCalcOnLoad="1"/>
</workbook>
</file>

<file path=xl/sharedStrings.xml><?xml version="1.0" encoding="utf-8"?>
<sst xmlns="http://schemas.openxmlformats.org/spreadsheetml/2006/main" count="595" uniqueCount="311">
  <si>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</si>
  <si>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</si>
  <si>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</si>
  <si>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</si>
  <si>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</si>
  <si>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</si>
  <si>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</si>
  <si>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</si>
  <si>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</si>
  <si>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</si>
  <si>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</si>
  <si>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</si>
  <si>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</si>
  <si>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</si>
  <si>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</si>
  <si>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</si>
  <si>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</si>
  <si>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</si>
  <si>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</si>
  <si>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</si>
  <si>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</si>
  <si>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</si>
  <si>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</si>
  <si>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</si>
  <si>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</si>
  <si>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</si>
  <si>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</si>
  <si>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</si>
  <si>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</si>
  <si>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</si>
  <si>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</si>
  <si>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</si>
  <si>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</si>
  <si>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</si>
  <si>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</si>
  <si>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</si>
  <si>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</si>
  <si>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</si>
  <si>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</si>
  <si>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</si>
  <si>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</si>
  <si>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</si>
  <si>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</si>
  <si>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</si>
  <si>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</si>
  <si>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</si>
  <si>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</si>
  <si>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</si>
  <si>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</si>
  <si>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</si>
  <si>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</si>
  <si>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</si>
  <si>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</si>
  <si>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</si>
  <si>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</si>
  <si>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</si>
  <si>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</si>
  <si>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</si>
  <si>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</si>
  <si>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</si>
  <si>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</si>
  <si>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</si>
  <si>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</si>
  <si>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</si>
  <si>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</si>
  <si>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</si>
  <si>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</si>
  <si>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</si>
  <si>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</si>
  <si>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</si>
  <si>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</si>
  <si>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</si>
  <si>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</si>
  <si>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</si>
  <si>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</si>
  <si>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</si>
  <si>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</si>
  <si>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</si>
  <si>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</si>
  <si>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</si>
  <si>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</si>
  <si>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</si>
  <si>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</si>
  <si>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</si>
  <si>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</si>
  <si>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</si>
  <si>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</si>
  <si>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</si>
  <si>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</si>
  <si>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</si>
  <si>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</si>
  <si>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</si>
  <si>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</si>
  <si>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</si>
  <si>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</si>
  <si>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</si>
  <si>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</si>
  <si>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</si>
  <si>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</si>
  <si>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</si>
  <si>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</si>
  <si>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</si>
  <si>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</si>
  <si>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</si>
  <si>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</si>
  <si>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</si>
  <si>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</si>
  <si>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</si>
  <si>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</si>
  <si>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</si>
  <si>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</si>
  <si>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</si>
  <si>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</si>
  <si>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</si>
  <si>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</si>
  <si>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</si>
  <si>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</si>
  <si>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</si>
  <si>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</si>
  <si>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</si>
  <si>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</si>
  <si>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</si>
  <si>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</si>
  <si>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</si>
  <si>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</si>
  <si>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</si>
  <si>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</si>
  <si>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</si>
  <si>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</si>
  <si>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</si>
  <si>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</si>
  <si>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</si>
  <si>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</si>
  <si>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</si>
  <si>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</si>
  <si>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</si>
  <si>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</si>
  <si>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</si>
  <si>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</si>
  <si>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</si>
  <si>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</si>
  <si>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</si>
  <si>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</si>
  <si>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</si>
  <si>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</si>
  <si>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</si>
  <si>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</si>
  <si>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</si>
  <si>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</si>
  <si>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</si>
  <si>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</si>
  <si>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</si>
  <si>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</si>
  <si>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</si>
  <si>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</si>
  <si>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</si>
  <si>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</si>
  <si>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</si>
  <si>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</si>
  <si>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</si>
  <si>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</si>
  <si>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</si>
  <si>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</si>
  <si>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</si>
  <si>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</si>
  <si>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</si>
  <si>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</si>
  <si>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</si>
  <si>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</si>
  <si>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</si>
  <si>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</si>
  <si>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</si>
  <si>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</si>
  <si>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</si>
  <si>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</si>
  <si>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</si>
  <si>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</si>
  <si>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</si>
  <si>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</si>
  <si>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</si>
  <si>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</si>
  <si>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</si>
  <si>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</si>
  <si>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</si>
  <si>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</si>
  <si>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</si>
  <si>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</si>
  <si>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</si>
  <si>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</si>
  <si>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</si>
  <si>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</si>
  <si>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</si>
  <si>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</si>
  <si>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</si>
  <si>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</si>
  <si>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</si>
  <si>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</si>
  <si>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</si>
  <si>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</si>
  <si>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</si>
  <si>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</si>
  <si>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</si>
  <si>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</si>
  <si>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</si>
  <si>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</si>
  <si>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</si>
  <si>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</si>
  <si>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</si>
  <si>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</si>
  <si>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</si>
  <si>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</si>
  <si>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</si>
  <si>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</si>
  <si>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</si>
  <si>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</si>
  <si>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</si>
  <si>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</si>
  <si>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</si>
  <si>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</si>
  <si>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</si>
  <si>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</si>
  <si>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</si>
  <si>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</si>
  <si>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</si>
  <si>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</si>
  <si>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</si>
  <si>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</si>
  <si>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</si>
  <si>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</si>
  <si>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</si>
  <si>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</si>
  <si>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</si>
  <si>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</si>
  <si>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</si>
  <si>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</si>
  <si>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</si>
  <si>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</si>
  <si>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</si>
  <si>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</si>
  <si>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</si>
  <si>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</si>
  <si>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</si>
  <si>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</si>
  <si>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</si>
  <si>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</si>
  <si>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</si>
  <si>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</si>
  <si>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</si>
  <si>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</si>
  <si>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</si>
  <si>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</si>
  <si>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</si>
  <si>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</si>
  <si>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</si>
  <si>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</si>
  <si>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</si>
  <si>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</si>
  <si>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</si>
  <si>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</si>
  <si>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</si>
  <si>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</si>
  <si>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</si>
  <si>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</si>
  <si>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</si>
  <si>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</si>
  <si>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</si>
  <si>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</si>
  <si>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</si>
  <si>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</si>
  <si>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</si>
  <si>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</si>
  <si>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</si>
  <si>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</si>
  <si>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</si>
  <si>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</si>
  <si>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</si>
  <si>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</si>
  <si>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</si>
  <si>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</si>
  <si>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</si>
  <si>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</si>
  <si>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</si>
  <si>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</si>
  <si>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</si>
  <si>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</si>
  <si>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</si>
  <si>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</si>
  <si>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</si>
  <si>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</si>
  <si>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</si>
  <si>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Count=142</t>
  </si>
  <si>
    <t>№ п/п</t>
  </si>
  <si>
    <t>Ф.И.О. члена СНТ "Северо-Запад"</t>
  </si>
  <si>
    <t>ТАРИФ</t>
  </si>
  <si>
    <t>Для бухгалтера</t>
  </si>
  <si>
    <t>Примечание</t>
  </si>
  <si>
    <t>К оплате КВт за ноябрь м-ц 2017г</t>
  </si>
  <si>
    <t>, , Дом№141.142</t>
  </si>
  <si>
    <t xml:space="preserve">Тариф Сельский </t>
  </si>
  <si>
    <t>3,53 рубл за КВт</t>
  </si>
  <si>
    <t>Тариф одноставочный</t>
  </si>
  <si>
    <t>5,04 рубл за КВт</t>
  </si>
  <si>
    <t>, , Дом№328</t>
  </si>
  <si>
    <t>, , Дом№294</t>
  </si>
  <si>
    <t>Берлизов Б.А.</t>
  </si>
  <si>
    <t>, , Дом№331.332</t>
  </si>
  <si>
    <t>Косяченко В.Г.</t>
  </si>
  <si>
    <t>прямой</t>
  </si>
  <si>
    <t>нет показ в ноябре</t>
  </si>
  <si>
    <t>Показания ноябрь м-ц 2017г на 20.11.17</t>
  </si>
  <si>
    <t>Показания октябрь м-ц 2017г на 20.10.17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</si>
</sst>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6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74" fontId="6" fillId="0" borderId="13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5" fillId="0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174" fontId="4" fillId="34" borderId="13" xfId="0" applyNumberFormat="1" applyFont="1" applyFill="1" applyBorder="1" applyAlignment="1">
      <alignment vertical="top" wrapText="1"/>
    </xf>
    <xf numFmtId="172" fontId="6" fillId="34" borderId="13" xfId="0" applyNumberFormat="1" applyFont="1" applyFill="1" applyBorder="1" applyAlignment="1">
      <alignment vertical="top" wrapText="1"/>
    </xf>
    <xf numFmtId="0" fontId="5" fillId="34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74" fontId="4" fillId="0" borderId="13" xfId="0" applyNumberFormat="1" applyFont="1" applyFill="1" applyBorder="1" applyAlignment="1">
      <alignment vertical="top" wrapText="1"/>
    </xf>
    <xf numFmtId="174" fontId="45" fillId="0" borderId="13" xfId="0" applyNumberFormat="1" applyFont="1" applyFill="1" applyBorder="1" applyAlignment="1">
      <alignment vertical="top" wrapText="1"/>
    </xf>
    <xf numFmtId="174" fontId="5" fillId="0" borderId="13" xfId="0" applyNumberFormat="1" applyFont="1" applyBorder="1" applyAlignment="1">
      <alignment wrapText="1"/>
    </xf>
    <xf numFmtId="0" fontId="7" fillId="34" borderId="13" xfId="0" applyFont="1" applyFill="1" applyBorder="1" applyAlignment="1">
      <alignment wrapText="1"/>
    </xf>
    <xf numFmtId="175" fontId="5" fillId="0" borderId="13" xfId="0" applyNumberFormat="1" applyFont="1" applyBorder="1" applyAlignment="1">
      <alignment wrapText="1"/>
    </xf>
    <xf numFmtId="174" fontId="7" fillId="34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31" t="s">
        <v>0</v>
      </c>
      <c r="B1" s="31"/>
      <c r="C1" s="31"/>
      <c r="D1" s="31"/>
      <c r="E1" s="31"/>
      <c r="F1" s="31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43059</v>
      </c>
      <c r="E3" s="5">
        <v>1272.19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43059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43059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43059</v>
      </c>
      <c r="E6" s="5">
        <v>869.46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43059</v>
      </c>
      <c r="E7" s="5">
        <v>1133.33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43059</v>
      </c>
      <c r="E8" s="5">
        <v>23668.760000000002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43059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43059</v>
      </c>
      <c r="E10" s="5">
        <v>3226.51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43059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43059</v>
      </c>
      <c r="E12" s="5">
        <v>219.17000000000002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43059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43059</v>
      </c>
      <c r="E14" s="5">
        <v>201.02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43059</v>
      </c>
      <c r="E15" s="5">
        <v>63.02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43059</v>
      </c>
      <c r="E16" s="5">
        <v>1000.33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43059</v>
      </c>
      <c r="E17" s="5">
        <v>6626.78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43059</v>
      </c>
      <c r="E18" s="5">
        <v>1795.1100000000001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43059</v>
      </c>
      <c r="E19" s="5">
        <v>19.02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43059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43059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43059</v>
      </c>
      <c r="E22" s="5">
        <v>1536.27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43059</v>
      </c>
      <c r="E23" s="5">
        <v>5501.68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43059</v>
      </c>
      <c r="E24" s="5">
        <v>2437.89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43059</v>
      </c>
      <c r="E25" s="5">
        <v>13567.68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43059</v>
      </c>
      <c r="E26" s="5">
        <v>4587.59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43059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43059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43059</v>
      </c>
      <c r="E29" s="5">
        <v>662.45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43059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43059</v>
      </c>
      <c r="E31" s="5">
        <v>2220.92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43059</v>
      </c>
      <c r="E32" s="5">
        <v>1609.95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43059</v>
      </c>
      <c r="E33" s="5">
        <v>478.03000000000003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43059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43059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43059</v>
      </c>
      <c r="E36" s="5">
        <v>3906.88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43059</v>
      </c>
      <c r="E37" s="5">
        <v>157.98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43059</v>
      </c>
      <c r="E38" s="5">
        <v>9598.26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43059</v>
      </c>
      <c r="E39" s="5">
        <v>7074.12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43059</v>
      </c>
      <c r="E40" s="5">
        <v>1779.38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43059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43059</v>
      </c>
      <c r="E42" s="5">
        <v>4366.88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43059</v>
      </c>
      <c r="E43" s="5">
        <v>797.58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43059</v>
      </c>
      <c r="E44" s="5">
        <v>4218.04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43059</v>
      </c>
      <c r="E45" s="5">
        <v>443.85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43059</v>
      </c>
      <c r="E46" s="5">
        <v>1524.22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43059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43059</v>
      </c>
      <c r="E48" s="5">
        <v>78.06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43059</v>
      </c>
      <c r="E49" s="5">
        <v>809.16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43059</v>
      </c>
      <c r="E50" s="5">
        <v>902.39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43059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43059</v>
      </c>
      <c r="E52" s="5">
        <v>2406.86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43059</v>
      </c>
      <c r="E53" s="5">
        <v>390.79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43059</v>
      </c>
      <c r="E54" s="5">
        <v>5227.71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43059</v>
      </c>
      <c r="E55" s="5">
        <v>2522.07</v>
      </c>
      <c r="F55" s="6"/>
    </row>
    <row r="56" spans="1:6" ht="12.75">
      <c r="A56" s="2">
        <v>54</v>
      </c>
      <c r="B56" s="3" t="s">
        <v>112</v>
      </c>
      <c r="C56" s="3" t="s">
        <v>113</v>
      </c>
      <c r="D56" s="4">
        <v>43059</v>
      </c>
      <c r="E56" s="5">
        <v>304.31</v>
      </c>
      <c r="F56" s="6"/>
    </row>
    <row r="57" spans="1:6" ht="25.5">
      <c r="A57" s="2">
        <v>55</v>
      </c>
      <c r="B57" s="3" t="s">
        <v>114</v>
      </c>
      <c r="C57" s="3" t="s">
        <v>115</v>
      </c>
      <c r="D57" s="4">
        <v>43059</v>
      </c>
      <c r="E57" s="5">
        <v>7304.03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43059</v>
      </c>
      <c r="E58" s="5">
        <v>16154.16</v>
      </c>
      <c r="F58" s="6"/>
    </row>
    <row r="59" spans="1:6" ht="25.5">
      <c r="A59" s="2">
        <v>57</v>
      </c>
      <c r="B59" s="3" t="s">
        <v>118</v>
      </c>
      <c r="C59" s="3" t="s">
        <v>119</v>
      </c>
      <c r="D59" s="4">
        <v>43059</v>
      </c>
      <c r="E59" s="5">
        <v>55.300000000000004</v>
      </c>
      <c r="F59" s="6"/>
    </row>
    <row r="60" spans="1:6" ht="25.5">
      <c r="A60" s="2">
        <v>58</v>
      </c>
      <c r="B60" s="3" t="s">
        <v>120</v>
      </c>
      <c r="C60" s="3" t="s">
        <v>121</v>
      </c>
      <c r="D60" s="4">
        <v>43059</v>
      </c>
      <c r="E60" s="5">
        <v>1123.22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43059</v>
      </c>
      <c r="E61" s="5">
        <v>9703.56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43059</v>
      </c>
      <c r="E62" s="5">
        <v>3363.55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43059</v>
      </c>
      <c r="E63" s="5">
        <v>491.61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43059</v>
      </c>
      <c r="E64" s="5">
        <v>2.32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43059</v>
      </c>
      <c r="E65" s="5">
        <v>47.1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43059</v>
      </c>
      <c r="E66" s="5">
        <v>8090.31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43059</v>
      </c>
      <c r="E67" s="5">
        <v>5336.76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43059</v>
      </c>
      <c r="E68" s="5">
        <v>1671.1100000000001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43059</v>
      </c>
      <c r="E69" s="5">
        <v>1752.08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43059</v>
      </c>
      <c r="E70" s="5">
        <v>3094.4700000000003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43059</v>
      </c>
      <c r="E71" s="5">
        <v>6056.29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43059</v>
      </c>
      <c r="E72" s="5">
        <v>21241.77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43059</v>
      </c>
      <c r="E73" s="5">
        <v>12430.050000000001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43059</v>
      </c>
      <c r="E74" s="5">
        <v>2798.37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43059</v>
      </c>
      <c r="E75" s="5">
        <v>1470.08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43059</v>
      </c>
      <c r="E76" s="5">
        <v>6613.03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43059</v>
      </c>
      <c r="E77" s="5">
        <v>3244.4900000000002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43059</v>
      </c>
      <c r="E78" s="5">
        <v>122.3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43059</v>
      </c>
      <c r="E79" s="5">
        <v>0.74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43059</v>
      </c>
      <c r="E80" s="5">
        <v>1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43059</v>
      </c>
      <c r="E81" s="5">
        <v>1.19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43059</v>
      </c>
      <c r="E82" s="5">
        <v>5359.6900000000005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43059</v>
      </c>
      <c r="E83" s="5">
        <v>4929.52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43059</v>
      </c>
      <c r="E84" s="5">
        <v>1179.56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43059</v>
      </c>
      <c r="E85" s="5">
        <v>1888.2</v>
      </c>
      <c r="F85" s="6"/>
    </row>
    <row r="86" spans="1:6" ht="25.5">
      <c r="A86" s="2">
        <v>84</v>
      </c>
      <c r="B86" s="3" t="s">
        <v>172</v>
      </c>
      <c r="C86" s="3" t="s">
        <v>173</v>
      </c>
      <c r="D86" s="4">
        <v>43059</v>
      </c>
      <c r="E86" s="5">
        <v>681.42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43059</v>
      </c>
      <c r="E87" s="5">
        <v>36.92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43059</v>
      </c>
      <c r="E88" s="5">
        <v>931.95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43059</v>
      </c>
      <c r="E89" s="5">
        <v>2102.21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43059</v>
      </c>
      <c r="E90" s="5">
        <v>657.78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43059</v>
      </c>
      <c r="E91" s="5">
        <v>3050.9900000000002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43059</v>
      </c>
      <c r="E92" s="5">
        <v>0.78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43059</v>
      </c>
      <c r="E93" s="5">
        <v>584.62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43059</v>
      </c>
      <c r="E94" s="5">
        <v>1223.26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43059</v>
      </c>
      <c r="E95" s="5">
        <v>2012.96</v>
      </c>
      <c r="F95" s="6"/>
    </row>
    <row r="96" spans="1:6" ht="25.5">
      <c r="A96" s="2">
        <v>94</v>
      </c>
      <c r="B96" s="3" t="s">
        <v>192</v>
      </c>
      <c r="C96" s="3" t="s">
        <v>193</v>
      </c>
      <c r="D96" s="4">
        <v>43059</v>
      </c>
      <c r="E96" s="5">
        <v>12.99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43059</v>
      </c>
      <c r="E97" s="5">
        <v>22.44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43059</v>
      </c>
      <c r="E98" s="5">
        <v>1776.8500000000001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43059</v>
      </c>
      <c r="E99" s="5">
        <v>254.3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43059</v>
      </c>
      <c r="E100" s="5">
        <v>6756.83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43059</v>
      </c>
      <c r="E101" s="5">
        <v>8428.84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43059</v>
      </c>
      <c r="E102" s="5">
        <v>7414.05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43059</v>
      </c>
      <c r="E103" s="5">
        <v>240.14000000000001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43059</v>
      </c>
      <c r="E104" s="5">
        <v>725.38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43059</v>
      </c>
      <c r="E105" s="5">
        <v>10067.17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43059</v>
      </c>
      <c r="E106" s="5">
        <v>66.43</v>
      </c>
      <c r="F106" s="6"/>
    </row>
    <row r="107" spans="1:6" ht="25.5">
      <c r="A107" s="2">
        <v>105</v>
      </c>
      <c r="B107" s="3" t="s">
        <v>214</v>
      </c>
      <c r="C107" s="3" t="s">
        <v>215</v>
      </c>
      <c r="D107" s="4">
        <v>43059</v>
      </c>
      <c r="E107" s="5">
        <v>2851.66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43059</v>
      </c>
      <c r="E108" s="5">
        <v>1391.09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43059</v>
      </c>
      <c r="E109" s="5">
        <v>143.43</v>
      </c>
      <c r="F109" s="6"/>
    </row>
    <row r="110" spans="1:6" ht="12.75">
      <c r="A110" s="2">
        <v>108</v>
      </c>
      <c r="B110" s="3" t="s">
        <v>220</v>
      </c>
      <c r="C110" s="3" t="s">
        <v>221</v>
      </c>
      <c r="D110" s="4">
        <v>43059</v>
      </c>
      <c r="E110" s="5">
        <v>1087.24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43059</v>
      </c>
      <c r="E111" s="5">
        <v>211.26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43059</v>
      </c>
      <c r="E112" s="5">
        <v>0.8</v>
      </c>
      <c r="F112" s="6"/>
    </row>
    <row r="113" spans="1:6" ht="25.5">
      <c r="A113" s="2">
        <v>111</v>
      </c>
      <c r="B113" s="3" t="s">
        <v>226</v>
      </c>
      <c r="C113" s="3" t="s">
        <v>227</v>
      </c>
      <c r="D113" s="4">
        <v>43059</v>
      </c>
      <c r="E113" s="5">
        <v>5024.14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43059</v>
      </c>
      <c r="E114" s="5">
        <v>1029.6200000000001</v>
      </c>
      <c r="F114" s="6"/>
    </row>
    <row r="115" spans="1:6" ht="25.5">
      <c r="A115" s="2">
        <v>113</v>
      </c>
      <c r="B115" s="3" t="s">
        <v>230</v>
      </c>
      <c r="C115" s="3" t="s">
        <v>231</v>
      </c>
      <c r="D115" s="4">
        <v>43059</v>
      </c>
      <c r="E115" s="5">
        <v>5269.06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43059</v>
      </c>
      <c r="E116" s="5">
        <v>1.8900000000000001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43059</v>
      </c>
      <c r="E117" s="5">
        <v>0.91</v>
      </c>
      <c r="F117" s="6"/>
    </row>
    <row r="118" spans="1:6" ht="25.5">
      <c r="A118" s="2">
        <v>116</v>
      </c>
      <c r="B118" s="3" t="s">
        <v>236</v>
      </c>
      <c r="C118" s="3" t="s">
        <v>237</v>
      </c>
      <c r="D118" s="4">
        <v>43059</v>
      </c>
      <c r="E118" s="5">
        <v>4961.41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43059</v>
      </c>
      <c r="E119" s="5">
        <v>6507.07</v>
      </c>
      <c r="F119" s="6"/>
    </row>
    <row r="120" spans="1:6" ht="12.75">
      <c r="A120" s="2">
        <v>118</v>
      </c>
      <c r="B120" s="3" t="s">
        <v>240</v>
      </c>
      <c r="C120" s="3" t="s">
        <v>241</v>
      </c>
      <c r="D120" s="4">
        <v>43059</v>
      </c>
      <c r="E120" s="5">
        <v>1622.3700000000001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43059</v>
      </c>
      <c r="E121" s="5">
        <v>0.9</v>
      </c>
      <c r="F121" s="6"/>
    </row>
    <row r="122" spans="1:6" ht="12.75">
      <c r="A122" s="2">
        <v>120</v>
      </c>
      <c r="B122" s="3" t="s">
        <v>244</v>
      </c>
      <c r="C122" s="3" t="s">
        <v>245</v>
      </c>
      <c r="D122" s="4">
        <v>43059</v>
      </c>
      <c r="E122" s="5">
        <v>124.87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43059</v>
      </c>
      <c r="E123" s="5">
        <v>2.19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43059</v>
      </c>
      <c r="E124" s="5">
        <v>0.8300000000000001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43059</v>
      </c>
      <c r="E125" s="5">
        <v>0.75</v>
      </c>
      <c r="F125" s="6"/>
    </row>
    <row r="126" spans="1:6" ht="12.75">
      <c r="A126" s="2">
        <v>124</v>
      </c>
      <c r="B126" s="3" t="s">
        <v>252</v>
      </c>
      <c r="C126" s="3" t="s">
        <v>253</v>
      </c>
      <c r="D126" s="4">
        <v>43059</v>
      </c>
      <c r="E126" s="5">
        <v>1333.1200000000001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43059</v>
      </c>
      <c r="E127" s="5">
        <v>543.2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43059</v>
      </c>
      <c r="E128" s="5">
        <v>380.87</v>
      </c>
      <c r="F128" s="6"/>
    </row>
    <row r="129" spans="1:6" ht="25.5">
      <c r="A129" s="2">
        <v>127</v>
      </c>
      <c r="B129" s="3" t="s">
        <v>258</v>
      </c>
      <c r="C129" s="3" t="s">
        <v>259</v>
      </c>
      <c r="D129" s="4">
        <v>43059</v>
      </c>
      <c r="E129" s="5">
        <v>4163.12</v>
      </c>
      <c r="F129" s="6"/>
    </row>
    <row r="130" spans="1:6" ht="25.5">
      <c r="A130" s="2">
        <v>128</v>
      </c>
      <c r="B130" s="3" t="s">
        <v>260</v>
      </c>
      <c r="C130" s="3" t="s">
        <v>261</v>
      </c>
      <c r="D130" s="4">
        <v>43059</v>
      </c>
      <c r="E130" s="5">
        <v>52.9</v>
      </c>
      <c r="F130" s="6"/>
    </row>
    <row r="131" spans="1:6" ht="12.75">
      <c r="A131" s="2">
        <v>129</v>
      </c>
      <c r="B131" s="3" t="s">
        <v>262</v>
      </c>
      <c r="C131" s="3" t="s">
        <v>263</v>
      </c>
      <c r="D131" s="4">
        <v>43059</v>
      </c>
      <c r="E131" s="5">
        <v>4323.37</v>
      </c>
      <c r="F131" s="6"/>
    </row>
    <row r="132" spans="1:6" ht="25.5">
      <c r="A132" s="2">
        <v>130</v>
      </c>
      <c r="B132" s="3" t="s">
        <v>264</v>
      </c>
      <c r="C132" s="3" t="s">
        <v>265</v>
      </c>
      <c r="D132" s="4">
        <v>43059</v>
      </c>
      <c r="E132" s="5">
        <v>3988.25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43059</v>
      </c>
      <c r="E133" s="5">
        <v>1565.75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43059</v>
      </c>
      <c r="E134" s="5">
        <v>455.04</v>
      </c>
      <c r="F134" s="6"/>
    </row>
    <row r="135" spans="1:6" ht="25.5">
      <c r="A135" s="2">
        <v>133</v>
      </c>
      <c r="B135" s="3" t="s">
        <v>270</v>
      </c>
      <c r="C135" s="3" t="s">
        <v>271</v>
      </c>
      <c r="D135" s="4">
        <v>43059</v>
      </c>
      <c r="E135" s="5">
        <v>999.66</v>
      </c>
      <c r="F135" s="6"/>
    </row>
    <row r="136" spans="1:6" ht="12.75">
      <c r="A136" s="2">
        <v>134</v>
      </c>
      <c r="B136" s="3" t="s">
        <v>272</v>
      </c>
      <c r="C136" s="3" t="s">
        <v>273</v>
      </c>
      <c r="D136" s="4">
        <v>43059</v>
      </c>
      <c r="E136" s="5">
        <v>1369.91</v>
      </c>
      <c r="F136" s="6"/>
    </row>
    <row r="137" spans="1:6" ht="12.75">
      <c r="A137" s="2">
        <v>135</v>
      </c>
      <c r="B137" s="3" t="s">
        <v>274</v>
      </c>
      <c r="C137" s="3" t="s">
        <v>275</v>
      </c>
      <c r="D137" s="4">
        <v>43059</v>
      </c>
      <c r="E137" s="5">
        <v>768.5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43059</v>
      </c>
      <c r="E138" s="5">
        <v>3495.04</v>
      </c>
      <c r="F138" s="6"/>
    </row>
    <row r="139" spans="1:6" ht="12.75">
      <c r="A139" s="2">
        <v>137</v>
      </c>
      <c r="B139" s="3" t="s">
        <v>278</v>
      </c>
      <c r="C139" s="3" t="s">
        <v>279</v>
      </c>
      <c r="D139" s="4">
        <v>43059</v>
      </c>
      <c r="E139" s="5">
        <v>36.4</v>
      </c>
      <c r="F139" s="6"/>
    </row>
    <row r="140" spans="1:6" ht="12.75">
      <c r="A140" s="2">
        <v>138</v>
      </c>
      <c r="B140" s="3" t="s">
        <v>280</v>
      </c>
      <c r="C140" s="3" t="s">
        <v>281</v>
      </c>
      <c r="D140" s="4">
        <v>43059</v>
      </c>
      <c r="E140" s="5">
        <v>821.71</v>
      </c>
      <c r="F140" s="6"/>
    </row>
    <row r="141" spans="1:6" ht="25.5">
      <c r="A141" s="2">
        <v>139</v>
      </c>
      <c r="B141" s="3" t="s">
        <v>282</v>
      </c>
      <c r="C141" s="3" t="s">
        <v>283</v>
      </c>
      <c r="D141" s="4">
        <v>43059</v>
      </c>
      <c r="E141" s="5">
        <v>0.76</v>
      </c>
      <c r="F141" s="6"/>
    </row>
    <row r="142" spans="1:6" ht="25.5">
      <c r="A142" s="2">
        <v>140</v>
      </c>
      <c r="B142" s="3" t="s">
        <v>284</v>
      </c>
      <c r="C142" s="3" t="s">
        <v>285</v>
      </c>
      <c r="D142" s="4">
        <v>43059</v>
      </c>
      <c r="E142" s="5">
        <v>0.96</v>
      </c>
      <c r="F142" s="6"/>
    </row>
    <row r="143" spans="1:6" ht="12.75">
      <c r="A143" s="2">
        <v>141</v>
      </c>
      <c r="B143" s="3" t="s">
        <v>286</v>
      </c>
      <c r="C143" s="3" t="s">
        <v>287</v>
      </c>
      <c r="D143" s="4">
        <v>43059</v>
      </c>
      <c r="E143" s="5">
        <v>1036.89</v>
      </c>
      <c r="F143" s="6"/>
    </row>
    <row r="144" spans="1:6" ht="12.75">
      <c r="A144" s="2">
        <v>142</v>
      </c>
      <c r="B144" s="3" t="s">
        <v>288</v>
      </c>
      <c r="C144" s="3" t="s">
        <v>289</v>
      </c>
      <c r="D144" s="4">
        <v>43059</v>
      </c>
      <c r="E144" s="5">
        <v>17327.99</v>
      </c>
      <c r="F144" s="6"/>
    </row>
    <row r="145" spans="1:6" ht="12.75">
      <c r="A145" s="7"/>
      <c r="B145" s="7"/>
      <c r="C145" s="7"/>
      <c r="D145" s="7"/>
      <c r="E145" s="7"/>
      <c r="F145" s="7" t="s">
        <v>290</v>
      </c>
    </row>
    <row r="146" spans="1:6" ht="0.75" customHeight="1">
      <c r="A146" s="32"/>
      <c r="B146" s="32"/>
      <c r="C146" s="32"/>
      <c r="D146" s="32"/>
      <c r="E146" s="32"/>
      <c r="F146" s="32"/>
    </row>
  </sheetData>
  <sheetProtection/>
  <mergeCells count="2">
    <mergeCell ref="A1:F1"/>
    <mergeCell ref="A146:F146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20.11.2017 6:51:01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28125" style="8" customWidth="1"/>
    <col min="2" max="2" width="17.8515625" style="8" customWidth="1"/>
    <col min="3" max="3" width="20.7109375" style="8" customWidth="1"/>
    <col min="4" max="4" width="16.8515625" style="8" customWidth="1"/>
    <col min="5" max="5" width="17.00390625" style="8" customWidth="1"/>
    <col min="6" max="7" width="9.140625" style="8" customWidth="1"/>
    <col min="8" max="8" width="10.140625" style="8" bestFit="1" customWidth="1"/>
    <col min="9" max="16384" width="9.140625" style="8" customWidth="1"/>
  </cols>
  <sheetData>
    <row r="1" spans="1:9" ht="94.5">
      <c r="A1" s="9" t="s">
        <v>291</v>
      </c>
      <c r="B1" s="9" t="s">
        <v>2</v>
      </c>
      <c r="C1" s="9" t="s">
        <v>292</v>
      </c>
      <c r="D1" s="9" t="s">
        <v>310</v>
      </c>
      <c r="E1" s="9" t="s">
        <v>309</v>
      </c>
      <c r="F1" s="9" t="s">
        <v>296</v>
      </c>
      <c r="G1" s="10" t="s">
        <v>293</v>
      </c>
      <c r="H1" s="10" t="s">
        <v>294</v>
      </c>
      <c r="I1" s="10" t="s">
        <v>295</v>
      </c>
    </row>
    <row r="2" spans="1:9" ht="15.75">
      <c r="A2" s="11">
        <v>1</v>
      </c>
      <c r="B2" s="12" t="s">
        <v>8</v>
      </c>
      <c r="C2" s="12" t="s">
        <v>9</v>
      </c>
      <c r="D2" s="13">
        <v>56.13</v>
      </c>
      <c r="E2" s="13">
        <v>56.13</v>
      </c>
      <c r="F2" s="27">
        <f>E2-D2</f>
        <v>0</v>
      </c>
      <c r="G2" s="24">
        <v>5.04</v>
      </c>
      <c r="H2" s="29">
        <f>G2*F2</f>
        <v>0</v>
      </c>
      <c r="I2" s="14"/>
    </row>
    <row r="3" spans="1:9" ht="15.75">
      <c r="A3" s="11">
        <v>2</v>
      </c>
      <c r="B3" s="12" t="s">
        <v>10</v>
      </c>
      <c r="C3" s="12" t="s">
        <v>11</v>
      </c>
      <c r="D3" s="13">
        <v>2.62</v>
      </c>
      <c r="E3" s="13">
        <v>2.62</v>
      </c>
      <c r="F3" s="27">
        <f aca="true" t="shared" si="0" ref="F3:F66">E3-D3</f>
        <v>0</v>
      </c>
      <c r="G3" s="24">
        <v>5.04</v>
      </c>
      <c r="H3" s="29">
        <f aca="true" t="shared" si="1" ref="H3:H65">G3*F3</f>
        <v>0</v>
      </c>
      <c r="I3" s="14"/>
    </row>
    <row r="4" spans="1:9" ht="15.75">
      <c r="A4" s="11">
        <v>3</v>
      </c>
      <c r="B4" s="12" t="s">
        <v>12</v>
      </c>
      <c r="C4" s="12" t="s">
        <v>13</v>
      </c>
      <c r="D4" s="13">
        <v>869.44</v>
      </c>
      <c r="E4" s="13">
        <v>869.46</v>
      </c>
      <c r="F4" s="27">
        <f t="shared" si="0"/>
        <v>0.01999999999998181</v>
      </c>
      <c r="G4" s="24">
        <v>5.04</v>
      </c>
      <c r="H4" s="29">
        <f t="shared" si="1"/>
        <v>0.10079999999990832</v>
      </c>
      <c r="I4" s="14"/>
    </row>
    <row r="5" spans="1:9" ht="15.75">
      <c r="A5" s="11">
        <v>4</v>
      </c>
      <c r="B5" s="12" t="s">
        <v>14</v>
      </c>
      <c r="C5" s="12" t="s">
        <v>15</v>
      </c>
      <c r="D5" s="13">
        <v>1133.02</v>
      </c>
      <c r="E5" s="13">
        <v>1133.33</v>
      </c>
      <c r="F5" s="27">
        <f t="shared" si="0"/>
        <v>0.30999999999994543</v>
      </c>
      <c r="G5" s="24">
        <v>5.04</v>
      </c>
      <c r="H5" s="29">
        <f t="shared" si="1"/>
        <v>1.562399999999725</v>
      </c>
      <c r="I5" s="14"/>
    </row>
    <row r="6" spans="1:9" ht="15.75">
      <c r="A6" s="11">
        <v>5</v>
      </c>
      <c r="B6" s="12" t="s">
        <v>16</v>
      </c>
      <c r="C6" s="12" t="s">
        <v>17</v>
      </c>
      <c r="D6" s="13">
        <v>23535.54</v>
      </c>
      <c r="E6" s="13">
        <v>23668.760000000002</v>
      </c>
      <c r="F6" s="27">
        <f t="shared" si="0"/>
        <v>133.22000000000116</v>
      </c>
      <c r="G6" s="24">
        <v>5.04</v>
      </c>
      <c r="H6" s="29">
        <f t="shared" si="1"/>
        <v>671.4288000000058</v>
      </c>
      <c r="I6" s="14"/>
    </row>
    <row r="7" spans="1:9" ht="15.75">
      <c r="A7" s="11">
        <v>6</v>
      </c>
      <c r="B7" s="12" t="s">
        <v>18</v>
      </c>
      <c r="C7" s="12" t="s">
        <v>19</v>
      </c>
      <c r="D7" s="13">
        <v>3.34</v>
      </c>
      <c r="E7" s="13">
        <v>3.34</v>
      </c>
      <c r="F7" s="27">
        <f t="shared" si="0"/>
        <v>0</v>
      </c>
      <c r="G7" s="24">
        <v>5.04</v>
      </c>
      <c r="H7" s="29">
        <f t="shared" si="1"/>
        <v>0</v>
      </c>
      <c r="I7" s="14"/>
    </row>
    <row r="8" spans="1:9" ht="15.75">
      <c r="A8" s="11">
        <v>7</v>
      </c>
      <c r="B8" s="12" t="s">
        <v>20</v>
      </c>
      <c r="C8" s="12" t="s">
        <v>21</v>
      </c>
      <c r="D8" s="13">
        <v>3200.28</v>
      </c>
      <c r="E8" s="13">
        <v>3226.51</v>
      </c>
      <c r="F8" s="27">
        <f t="shared" si="0"/>
        <v>26.230000000000018</v>
      </c>
      <c r="G8" s="24">
        <v>5.04</v>
      </c>
      <c r="H8" s="29">
        <f t="shared" si="1"/>
        <v>132.1992000000001</v>
      </c>
      <c r="I8" s="14"/>
    </row>
    <row r="9" spans="1:9" ht="15.75">
      <c r="A9" s="11">
        <v>8</v>
      </c>
      <c r="B9" s="12" t="s">
        <v>22</v>
      </c>
      <c r="C9" s="12" t="s">
        <v>23</v>
      </c>
      <c r="D9" s="13">
        <v>1.42</v>
      </c>
      <c r="E9" s="13">
        <v>1.42</v>
      </c>
      <c r="F9" s="27">
        <f t="shared" si="0"/>
        <v>0</v>
      </c>
      <c r="G9" s="24">
        <v>5.04</v>
      </c>
      <c r="H9" s="29">
        <f t="shared" si="1"/>
        <v>0</v>
      </c>
      <c r="I9" s="14"/>
    </row>
    <row r="10" spans="1:9" ht="15.75">
      <c r="A10" s="11">
        <v>9</v>
      </c>
      <c r="B10" s="12" t="s">
        <v>24</v>
      </c>
      <c r="C10" s="12" t="s">
        <v>25</v>
      </c>
      <c r="D10" s="13">
        <v>211.07</v>
      </c>
      <c r="E10" s="13">
        <v>219.17000000000002</v>
      </c>
      <c r="F10" s="27">
        <f t="shared" si="0"/>
        <v>8.100000000000023</v>
      </c>
      <c r="G10" s="24">
        <v>5.04</v>
      </c>
      <c r="H10" s="29">
        <f t="shared" si="1"/>
        <v>40.82400000000011</v>
      </c>
      <c r="I10" s="14"/>
    </row>
    <row r="11" spans="1:9" ht="15.75">
      <c r="A11" s="11">
        <v>10</v>
      </c>
      <c r="B11" s="12" t="s">
        <v>26</v>
      </c>
      <c r="C11" s="12" t="s">
        <v>27</v>
      </c>
      <c r="D11" s="13">
        <v>0.51</v>
      </c>
      <c r="E11" s="13">
        <v>0.51</v>
      </c>
      <c r="F11" s="27">
        <f t="shared" si="0"/>
        <v>0</v>
      </c>
      <c r="G11" s="24">
        <v>5.04</v>
      </c>
      <c r="H11" s="29">
        <f t="shared" si="1"/>
        <v>0</v>
      </c>
      <c r="I11" s="14"/>
    </row>
    <row r="12" spans="1:9" ht="15.75">
      <c r="A12" s="11">
        <v>11</v>
      </c>
      <c r="B12" s="12" t="s">
        <v>28</v>
      </c>
      <c r="C12" s="12" t="s">
        <v>29</v>
      </c>
      <c r="D12" s="13">
        <v>201.02</v>
      </c>
      <c r="E12" s="13">
        <v>201.02</v>
      </c>
      <c r="F12" s="27">
        <f t="shared" si="0"/>
        <v>0</v>
      </c>
      <c r="G12" s="24">
        <v>5.04</v>
      </c>
      <c r="H12" s="29">
        <f t="shared" si="1"/>
        <v>0</v>
      </c>
      <c r="I12" s="14"/>
    </row>
    <row r="13" spans="1:9" ht="15.75">
      <c r="A13" s="11">
        <v>12</v>
      </c>
      <c r="B13" s="12" t="s">
        <v>30</v>
      </c>
      <c r="C13" s="12" t="s">
        <v>31</v>
      </c>
      <c r="D13" s="13">
        <v>63.02</v>
      </c>
      <c r="E13" s="13">
        <v>63.02</v>
      </c>
      <c r="F13" s="27">
        <f t="shared" si="0"/>
        <v>0</v>
      </c>
      <c r="G13" s="24">
        <v>5.04</v>
      </c>
      <c r="H13" s="29">
        <f t="shared" si="1"/>
        <v>0</v>
      </c>
      <c r="I13" s="14"/>
    </row>
    <row r="14" spans="1:9" ht="15.75">
      <c r="A14" s="11">
        <v>13</v>
      </c>
      <c r="B14" s="12" t="s">
        <v>32</v>
      </c>
      <c r="C14" s="12" t="s">
        <v>33</v>
      </c>
      <c r="D14" s="13">
        <v>960.5</v>
      </c>
      <c r="E14" s="13">
        <v>1000.33</v>
      </c>
      <c r="F14" s="27">
        <f t="shared" si="0"/>
        <v>39.83000000000004</v>
      </c>
      <c r="G14" s="24">
        <v>5.04</v>
      </c>
      <c r="H14" s="29">
        <f t="shared" si="1"/>
        <v>200.7432000000002</v>
      </c>
      <c r="I14" s="14"/>
    </row>
    <row r="15" spans="1:9" ht="15.75">
      <c r="A15" s="11">
        <v>14</v>
      </c>
      <c r="B15" s="12" t="s">
        <v>34</v>
      </c>
      <c r="C15" s="12" t="s">
        <v>35</v>
      </c>
      <c r="D15" s="13">
        <v>6523.66</v>
      </c>
      <c r="E15" s="13">
        <v>6626.78</v>
      </c>
      <c r="F15" s="27">
        <f t="shared" si="0"/>
        <v>103.11999999999989</v>
      </c>
      <c r="G15" s="24">
        <v>5.04</v>
      </c>
      <c r="H15" s="29">
        <f t="shared" si="1"/>
        <v>519.7247999999995</v>
      </c>
      <c r="I15" s="14"/>
    </row>
    <row r="16" spans="1:9" ht="15.75">
      <c r="A16" s="11">
        <v>15</v>
      </c>
      <c r="B16" s="12" t="s">
        <v>36</v>
      </c>
      <c r="C16" s="12" t="s">
        <v>37</v>
      </c>
      <c r="D16" s="13">
        <v>1761.74</v>
      </c>
      <c r="E16" s="13">
        <v>1795.1100000000001</v>
      </c>
      <c r="F16" s="27">
        <f t="shared" si="0"/>
        <v>33.37000000000012</v>
      </c>
      <c r="G16" s="24">
        <v>5.04</v>
      </c>
      <c r="H16" s="29">
        <f t="shared" si="1"/>
        <v>168.1848000000006</v>
      </c>
      <c r="I16" s="14"/>
    </row>
    <row r="17" spans="1:9" ht="15.75">
      <c r="A17" s="11">
        <v>16</v>
      </c>
      <c r="B17" s="12" t="s">
        <v>38</v>
      </c>
      <c r="C17" s="12" t="s">
        <v>39</v>
      </c>
      <c r="D17" s="13">
        <v>19.02</v>
      </c>
      <c r="E17" s="13">
        <v>19.02</v>
      </c>
      <c r="F17" s="27">
        <f t="shared" si="0"/>
        <v>0</v>
      </c>
      <c r="G17" s="24">
        <v>5.04</v>
      </c>
      <c r="H17" s="29">
        <f t="shared" si="1"/>
        <v>0</v>
      </c>
      <c r="I17" s="14"/>
    </row>
    <row r="18" spans="1:9" ht="15.75">
      <c r="A18" s="11">
        <v>17</v>
      </c>
      <c r="B18" s="12" t="s">
        <v>40</v>
      </c>
      <c r="C18" s="12" t="s">
        <v>41</v>
      </c>
      <c r="D18" s="13">
        <v>1.01</v>
      </c>
      <c r="E18" s="13">
        <v>1.01</v>
      </c>
      <c r="F18" s="27">
        <f t="shared" si="0"/>
        <v>0</v>
      </c>
      <c r="G18" s="24">
        <v>5.04</v>
      </c>
      <c r="H18" s="29">
        <f t="shared" si="1"/>
        <v>0</v>
      </c>
      <c r="I18" s="14"/>
    </row>
    <row r="19" spans="1:9" ht="15.75">
      <c r="A19" s="11">
        <v>18</v>
      </c>
      <c r="B19" s="12" t="s">
        <v>42</v>
      </c>
      <c r="C19" s="12" t="s">
        <v>43</v>
      </c>
      <c r="D19" s="13">
        <v>0.78</v>
      </c>
      <c r="E19" s="13">
        <v>0.78</v>
      </c>
      <c r="F19" s="27">
        <f t="shared" si="0"/>
        <v>0</v>
      </c>
      <c r="G19" s="24">
        <v>5.04</v>
      </c>
      <c r="H19" s="29">
        <f t="shared" si="1"/>
        <v>0</v>
      </c>
      <c r="I19" s="14"/>
    </row>
    <row r="20" spans="1:9" ht="15.75">
      <c r="A20" s="11">
        <v>19</v>
      </c>
      <c r="B20" s="12" t="s">
        <v>44</v>
      </c>
      <c r="C20" s="12" t="s">
        <v>45</v>
      </c>
      <c r="D20" s="13">
        <v>1536.16</v>
      </c>
      <c r="E20" s="13">
        <v>1536.27</v>
      </c>
      <c r="F20" s="27">
        <f t="shared" si="0"/>
        <v>0.10999999999989996</v>
      </c>
      <c r="G20" s="24">
        <v>5.04</v>
      </c>
      <c r="H20" s="29">
        <f t="shared" si="1"/>
        <v>0.5543999999994957</v>
      </c>
      <c r="I20" s="14"/>
    </row>
    <row r="21" spans="1:9" ht="15.75">
      <c r="A21" s="11">
        <v>20</v>
      </c>
      <c r="B21" s="12" t="s">
        <v>46</v>
      </c>
      <c r="C21" s="12" t="s">
        <v>47</v>
      </c>
      <c r="D21" s="13">
        <v>5501.68</v>
      </c>
      <c r="E21" s="13">
        <v>5501.68</v>
      </c>
      <c r="F21" s="27">
        <f t="shared" si="0"/>
        <v>0</v>
      </c>
      <c r="G21" s="24">
        <v>5.04</v>
      </c>
      <c r="H21" s="29">
        <f t="shared" si="1"/>
        <v>0</v>
      </c>
      <c r="I21" s="14"/>
    </row>
    <row r="22" spans="1:9" ht="15.75">
      <c r="A22" s="11">
        <v>21</v>
      </c>
      <c r="B22" s="12" t="s">
        <v>48</v>
      </c>
      <c r="C22" s="12" t="s">
        <v>49</v>
      </c>
      <c r="D22" s="13">
        <v>2185.18</v>
      </c>
      <c r="E22" s="13">
        <v>2437.89</v>
      </c>
      <c r="F22" s="27">
        <f t="shared" si="0"/>
        <v>252.71000000000004</v>
      </c>
      <c r="G22" s="24">
        <v>5.04</v>
      </c>
      <c r="H22" s="29">
        <f t="shared" si="1"/>
        <v>1273.6584000000003</v>
      </c>
      <c r="I22" s="14"/>
    </row>
    <row r="23" spans="1:9" ht="15.75">
      <c r="A23" s="11">
        <v>22</v>
      </c>
      <c r="B23" s="12" t="s">
        <v>50</v>
      </c>
      <c r="C23" s="12" t="s">
        <v>51</v>
      </c>
      <c r="D23" s="13">
        <v>12988.470000000001</v>
      </c>
      <c r="E23" s="13">
        <v>13567.68</v>
      </c>
      <c r="F23" s="27">
        <f t="shared" si="0"/>
        <v>579.2099999999991</v>
      </c>
      <c r="G23" s="24">
        <v>5.04</v>
      </c>
      <c r="H23" s="29">
        <f t="shared" si="1"/>
        <v>2919.2183999999957</v>
      </c>
      <c r="I23" s="14"/>
    </row>
    <row r="24" spans="1:9" ht="15.75">
      <c r="A24" s="11">
        <v>23</v>
      </c>
      <c r="B24" s="12" t="s">
        <v>52</v>
      </c>
      <c r="C24" s="12" t="s">
        <v>53</v>
      </c>
      <c r="D24" s="13">
        <v>4552.6900000000005</v>
      </c>
      <c r="E24" s="13">
        <v>4587.59</v>
      </c>
      <c r="F24" s="27">
        <f t="shared" si="0"/>
        <v>34.899999999999636</v>
      </c>
      <c r="G24" s="24">
        <v>5.04</v>
      </c>
      <c r="H24" s="29">
        <f t="shared" si="1"/>
        <v>175.89599999999817</v>
      </c>
      <c r="I24" s="14"/>
    </row>
    <row r="25" spans="1:9" ht="15.75">
      <c r="A25" s="11">
        <v>24</v>
      </c>
      <c r="B25" s="12" t="s">
        <v>54</v>
      </c>
      <c r="C25" s="12" t="s">
        <v>55</v>
      </c>
      <c r="D25" s="13">
        <v>0.79</v>
      </c>
      <c r="E25" s="13">
        <v>0.79</v>
      </c>
      <c r="F25" s="27">
        <f t="shared" si="0"/>
        <v>0</v>
      </c>
      <c r="G25" s="24">
        <v>5.04</v>
      </c>
      <c r="H25" s="29">
        <f t="shared" si="1"/>
        <v>0</v>
      </c>
      <c r="I25" s="14"/>
    </row>
    <row r="26" spans="1:9" ht="15.75">
      <c r="A26" s="11">
        <v>25</v>
      </c>
      <c r="B26" s="12" t="s">
        <v>56</v>
      </c>
      <c r="C26" s="12" t="s">
        <v>57</v>
      </c>
      <c r="D26" s="13">
        <v>0.96</v>
      </c>
      <c r="E26" s="13">
        <v>0.96</v>
      </c>
      <c r="F26" s="27">
        <f t="shared" si="0"/>
        <v>0</v>
      </c>
      <c r="G26" s="24">
        <v>5.04</v>
      </c>
      <c r="H26" s="29">
        <f t="shared" si="1"/>
        <v>0</v>
      </c>
      <c r="I26" s="14"/>
    </row>
    <row r="27" spans="1:9" ht="15.75">
      <c r="A27" s="11">
        <v>26</v>
      </c>
      <c r="B27" s="12" t="s">
        <v>58</v>
      </c>
      <c r="C27" s="12" t="s">
        <v>59</v>
      </c>
      <c r="D27" s="13">
        <v>662.45</v>
      </c>
      <c r="E27" s="13">
        <v>662.45</v>
      </c>
      <c r="F27" s="27">
        <f t="shared" si="0"/>
        <v>0</v>
      </c>
      <c r="G27" s="24">
        <v>5.04</v>
      </c>
      <c r="H27" s="29">
        <f t="shared" si="1"/>
        <v>0</v>
      </c>
      <c r="I27" s="14"/>
    </row>
    <row r="28" spans="1:9" ht="15.75">
      <c r="A28" s="11">
        <v>27</v>
      </c>
      <c r="B28" s="12" t="s">
        <v>60</v>
      </c>
      <c r="C28" s="12" t="s">
        <v>61</v>
      </c>
      <c r="D28" s="13">
        <v>2.2800000000000002</v>
      </c>
      <c r="E28" s="13">
        <v>2.2800000000000002</v>
      </c>
      <c r="F28" s="27">
        <f t="shared" si="0"/>
        <v>0</v>
      </c>
      <c r="G28" s="24">
        <v>5.04</v>
      </c>
      <c r="H28" s="29">
        <f t="shared" si="1"/>
        <v>0</v>
      </c>
      <c r="I28" s="14"/>
    </row>
    <row r="29" spans="1:9" ht="15.75">
      <c r="A29" s="11">
        <v>28</v>
      </c>
      <c r="B29" s="12" t="s">
        <v>62</v>
      </c>
      <c r="C29" s="12" t="s">
        <v>63</v>
      </c>
      <c r="D29" s="13">
        <v>2199.88</v>
      </c>
      <c r="E29" s="13">
        <v>2220.92</v>
      </c>
      <c r="F29" s="27">
        <f t="shared" si="0"/>
        <v>21.039999999999964</v>
      </c>
      <c r="G29" s="24">
        <v>5.04</v>
      </c>
      <c r="H29" s="29">
        <f t="shared" si="1"/>
        <v>106.04159999999982</v>
      </c>
      <c r="I29" s="14"/>
    </row>
    <row r="30" spans="1:9" ht="15.75">
      <c r="A30" s="11">
        <v>29</v>
      </c>
      <c r="B30" s="12" t="s">
        <v>64</v>
      </c>
      <c r="C30" s="12" t="s">
        <v>65</v>
      </c>
      <c r="D30" s="13">
        <v>1598.56</v>
      </c>
      <c r="E30" s="13">
        <v>1609.95</v>
      </c>
      <c r="F30" s="27">
        <f t="shared" si="0"/>
        <v>11.3900000000001</v>
      </c>
      <c r="G30" s="24">
        <v>5.04</v>
      </c>
      <c r="H30" s="29">
        <f t="shared" si="1"/>
        <v>57.405600000000504</v>
      </c>
      <c r="I30" s="14"/>
    </row>
    <row r="31" spans="1:9" ht="15.75">
      <c r="A31" s="11">
        <v>30</v>
      </c>
      <c r="B31" s="12" t="s">
        <v>66</v>
      </c>
      <c r="C31" s="12" t="s">
        <v>67</v>
      </c>
      <c r="D31" s="13">
        <v>476.18</v>
      </c>
      <c r="E31" s="13">
        <v>478.03000000000003</v>
      </c>
      <c r="F31" s="27">
        <f t="shared" si="0"/>
        <v>1.8500000000000227</v>
      </c>
      <c r="G31" s="24">
        <v>5.04</v>
      </c>
      <c r="H31" s="29">
        <f t="shared" si="1"/>
        <v>9.324000000000115</v>
      </c>
      <c r="I31" s="14"/>
    </row>
    <row r="32" spans="1:9" ht="15.75">
      <c r="A32" s="11">
        <v>31</v>
      </c>
      <c r="B32" s="12" t="s">
        <v>68</v>
      </c>
      <c r="C32" s="12" t="s">
        <v>69</v>
      </c>
      <c r="D32" s="13">
        <v>0.85</v>
      </c>
      <c r="E32" s="13">
        <v>0.85</v>
      </c>
      <c r="F32" s="27">
        <f t="shared" si="0"/>
        <v>0</v>
      </c>
      <c r="G32" s="24">
        <v>5.04</v>
      </c>
      <c r="H32" s="29">
        <f t="shared" si="1"/>
        <v>0</v>
      </c>
      <c r="I32" s="14"/>
    </row>
    <row r="33" spans="1:9" ht="15.75">
      <c r="A33" s="11">
        <v>32</v>
      </c>
      <c r="B33" s="12" t="s">
        <v>70</v>
      </c>
      <c r="C33" s="12" t="s">
        <v>71</v>
      </c>
      <c r="D33" s="13">
        <v>0.97</v>
      </c>
      <c r="E33" s="13">
        <v>0.97</v>
      </c>
      <c r="F33" s="27">
        <f t="shared" si="0"/>
        <v>0</v>
      </c>
      <c r="G33" s="24">
        <v>5.04</v>
      </c>
      <c r="H33" s="29">
        <f t="shared" si="1"/>
        <v>0</v>
      </c>
      <c r="I33" s="14"/>
    </row>
    <row r="34" spans="1:9" ht="15.75">
      <c r="A34" s="22">
        <v>33</v>
      </c>
      <c r="B34" s="20" t="s">
        <v>72</v>
      </c>
      <c r="C34" s="20" t="s">
        <v>73</v>
      </c>
      <c r="D34" s="21">
        <v>3826.59</v>
      </c>
      <c r="E34" s="21">
        <v>3906.88</v>
      </c>
      <c r="F34" s="30">
        <f t="shared" si="0"/>
        <v>80.28999999999996</v>
      </c>
      <c r="G34" s="28">
        <v>3.53</v>
      </c>
      <c r="H34" s="29">
        <f t="shared" si="1"/>
        <v>283.4236999999999</v>
      </c>
      <c r="I34" s="23"/>
    </row>
    <row r="35" spans="1:9" ht="15.75">
      <c r="A35" s="11">
        <v>34</v>
      </c>
      <c r="B35" s="12" t="s">
        <v>74</v>
      </c>
      <c r="C35" s="12" t="s">
        <v>75</v>
      </c>
      <c r="D35" s="25"/>
      <c r="E35" s="13">
        <v>157.98</v>
      </c>
      <c r="F35" s="27">
        <f t="shared" si="0"/>
        <v>157.98</v>
      </c>
      <c r="G35" s="24">
        <v>5.04</v>
      </c>
      <c r="H35" s="29">
        <f t="shared" si="1"/>
        <v>796.2192</v>
      </c>
      <c r="I35" s="24"/>
    </row>
    <row r="36" spans="1:9" ht="15.75">
      <c r="A36" s="22">
        <v>35</v>
      </c>
      <c r="B36" s="20" t="s">
        <v>76</v>
      </c>
      <c r="C36" s="20" t="s">
        <v>77</v>
      </c>
      <c r="D36" s="21">
        <v>9353.28</v>
      </c>
      <c r="E36" s="21">
        <v>9598.26</v>
      </c>
      <c r="F36" s="30">
        <f t="shared" si="0"/>
        <v>244.97999999999956</v>
      </c>
      <c r="G36" s="28">
        <v>3.53</v>
      </c>
      <c r="H36" s="29">
        <f t="shared" si="1"/>
        <v>864.7793999999984</v>
      </c>
      <c r="I36" s="23"/>
    </row>
    <row r="37" spans="1:9" ht="15.75">
      <c r="A37" s="22">
        <v>36</v>
      </c>
      <c r="B37" s="20" t="s">
        <v>78</v>
      </c>
      <c r="C37" s="20" t="s">
        <v>79</v>
      </c>
      <c r="D37" s="21">
        <v>7074.12</v>
      </c>
      <c r="E37" s="21">
        <v>7074.12</v>
      </c>
      <c r="F37" s="30">
        <f t="shared" si="0"/>
        <v>0</v>
      </c>
      <c r="G37" s="28">
        <v>3.53</v>
      </c>
      <c r="H37" s="29">
        <f t="shared" si="1"/>
        <v>0</v>
      </c>
      <c r="I37" s="23"/>
    </row>
    <row r="38" spans="1:9" ht="15.75">
      <c r="A38" s="11">
        <v>37</v>
      </c>
      <c r="B38" s="12" t="s">
        <v>80</v>
      </c>
      <c r="C38" s="12" t="s">
        <v>81</v>
      </c>
      <c r="D38" s="13">
        <v>1775.24</v>
      </c>
      <c r="E38" s="13">
        <v>1779.38</v>
      </c>
      <c r="F38" s="27">
        <f t="shared" si="0"/>
        <v>4.1400000000001</v>
      </c>
      <c r="G38" s="24">
        <v>5.04</v>
      </c>
      <c r="H38" s="29">
        <f t="shared" si="1"/>
        <v>20.865600000000505</v>
      </c>
      <c r="I38" s="14"/>
    </row>
    <row r="39" spans="1:9" ht="15.75">
      <c r="A39" s="11">
        <v>38</v>
      </c>
      <c r="B39" s="12" t="s">
        <v>82</v>
      </c>
      <c r="C39" s="12" t="s">
        <v>83</v>
      </c>
      <c r="D39" s="13">
        <v>2.77</v>
      </c>
      <c r="E39" s="13">
        <v>2.77</v>
      </c>
      <c r="F39" s="27">
        <f t="shared" si="0"/>
        <v>0</v>
      </c>
      <c r="G39" s="24">
        <v>5.04</v>
      </c>
      <c r="H39" s="29">
        <f t="shared" si="1"/>
        <v>0</v>
      </c>
      <c r="I39" s="14"/>
    </row>
    <row r="40" spans="1:9" ht="15.75">
      <c r="A40" s="11">
        <v>39</v>
      </c>
      <c r="B40" s="12" t="s">
        <v>84</v>
      </c>
      <c r="C40" s="12" t="s">
        <v>85</v>
      </c>
      <c r="D40" s="13">
        <v>4366.88</v>
      </c>
      <c r="E40" s="13">
        <v>4366.88</v>
      </c>
      <c r="F40" s="27">
        <f t="shared" si="0"/>
        <v>0</v>
      </c>
      <c r="G40" s="24">
        <v>5.04</v>
      </c>
      <c r="H40" s="29">
        <f t="shared" si="1"/>
        <v>0</v>
      </c>
      <c r="I40" s="14"/>
    </row>
    <row r="41" spans="1:9" ht="15.75">
      <c r="A41" s="11">
        <v>40</v>
      </c>
      <c r="B41" s="12" t="s">
        <v>86</v>
      </c>
      <c r="C41" s="12" t="s">
        <v>87</v>
      </c>
      <c r="D41" s="13">
        <v>797.58</v>
      </c>
      <c r="E41" s="13">
        <v>797.58</v>
      </c>
      <c r="F41" s="27">
        <f t="shared" si="0"/>
        <v>0</v>
      </c>
      <c r="G41" s="24">
        <v>5.04</v>
      </c>
      <c r="H41" s="29">
        <f t="shared" si="1"/>
        <v>0</v>
      </c>
      <c r="I41" s="14"/>
    </row>
    <row r="42" spans="1:9" ht="15.75">
      <c r="A42" s="11">
        <v>41</v>
      </c>
      <c r="B42" s="12" t="s">
        <v>88</v>
      </c>
      <c r="C42" s="12" t="s">
        <v>89</v>
      </c>
      <c r="D42" s="13">
        <v>4151.52</v>
      </c>
      <c r="E42" s="13">
        <v>4218.04</v>
      </c>
      <c r="F42" s="27">
        <f t="shared" si="0"/>
        <v>66.51999999999953</v>
      </c>
      <c r="G42" s="24">
        <v>5.04</v>
      </c>
      <c r="H42" s="29">
        <f t="shared" si="1"/>
        <v>335.26079999999763</v>
      </c>
      <c r="I42" s="14"/>
    </row>
    <row r="43" spans="1:9" ht="15.75">
      <c r="A43" s="11">
        <v>42</v>
      </c>
      <c r="B43" s="12" t="s">
        <v>90</v>
      </c>
      <c r="C43" s="12" t="s">
        <v>91</v>
      </c>
      <c r="D43" s="13">
        <v>443.67</v>
      </c>
      <c r="E43" s="13">
        <v>443.85</v>
      </c>
      <c r="F43" s="27">
        <f t="shared" si="0"/>
        <v>0.18000000000000682</v>
      </c>
      <c r="G43" s="24">
        <v>5.04</v>
      </c>
      <c r="H43" s="29">
        <f t="shared" si="1"/>
        <v>0.9072000000000344</v>
      </c>
      <c r="I43" s="14"/>
    </row>
    <row r="44" spans="1:9" ht="15.75">
      <c r="A44" s="11">
        <v>43</v>
      </c>
      <c r="B44" s="12" t="s">
        <v>92</v>
      </c>
      <c r="C44" s="12" t="s">
        <v>93</v>
      </c>
      <c r="D44" s="13">
        <v>1406.97</v>
      </c>
      <c r="E44" s="13">
        <v>1524.22</v>
      </c>
      <c r="F44" s="27">
        <f t="shared" si="0"/>
        <v>117.25</v>
      </c>
      <c r="G44" s="24">
        <v>5.04</v>
      </c>
      <c r="H44" s="29">
        <f t="shared" si="1"/>
        <v>590.94</v>
      </c>
      <c r="I44" s="14"/>
    </row>
    <row r="45" spans="1:9" ht="15.75">
      <c r="A45" s="11">
        <v>44</v>
      </c>
      <c r="B45" s="12" t="s">
        <v>94</v>
      </c>
      <c r="C45" s="12" t="s">
        <v>95</v>
      </c>
      <c r="D45" s="13">
        <v>2.33</v>
      </c>
      <c r="E45" s="13">
        <v>2.33</v>
      </c>
      <c r="F45" s="27">
        <f t="shared" si="0"/>
        <v>0</v>
      </c>
      <c r="G45" s="24">
        <v>5.04</v>
      </c>
      <c r="H45" s="29">
        <f t="shared" si="1"/>
        <v>0</v>
      </c>
      <c r="I45" s="14"/>
    </row>
    <row r="46" spans="1:9" ht="15.75">
      <c r="A46" s="11">
        <v>45</v>
      </c>
      <c r="B46" s="12" t="s">
        <v>96</v>
      </c>
      <c r="C46" s="12" t="s">
        <v>97</v>
      </c>
      <c r="D46" s="13">
        <v>78.06</v>
      </c>
      <c r="E46" s="13">
        <v>78.06</v>
      </c>
      <c r="F46" s="27">
        <f t="shared" si="0"/>
        <v>0</v>
      </c>
      <c r="G46" s="24">
        <v>5.04</v>
      </c>
      <c r="H46" s="29">
        <f t="shared" si="1"/>
        <v>0</v>
      </c>
      <c r="I46" s="14"/>
    </row>
    <row r="47" spans="1:9" ht="15.75">
      <c r="A47" s="11">
        <v>46</v>
      </c>
      <c r="B47" s="12" t="s">
        <v>98</v>
      </c>
      <c r="C47" s="12" t="s">
        <v>99</v>
      </c>
      <c r="D47" s="13">
        <v>781.49</v>
      </c>
      <c r="E47" s="13">
        <v>809.16</v>
      </c>
      <c r="F47" s="27">
        <f t="shared" si="0"/>
        <v>27.66999999999996</v>
      </c>
      <c r="G47" s="24">
        <v>5.04</v>
      </c>
      <c r="H47" s="29">
        <f t="shared" si="1"/>
        <v>139.4567999999998</v>
      </c>
      <c r="I47" s="14"/>
    </row>
    <row r="48" spans="1:9" ht="15.75">
      <c r="A48" s="11">
        <v>47</v>
      </c>
      <c r="B48" s="12" t="s">
        <v>100</v>
      </c>
      <c r="C48" s="12" t="s">
        <v>101</v>
      </c>
      <c r="D48" s="13">
        <v>899.4200000000001</v>
      </c>
      <c r="E48" s="13">
        <v>902.39</v>
      </c>
      <c r="F48" s="27">
        <f t="shared" si="0"/>
        <v>2.9699999999999136</v>
      </c>
      <c r="G48" s="24">
        <v>5.04</v>
      </c>
      <c r="H48" s="29">
        <f t="shared" si="1"/>
        <v>14.968799999999565</v>
      </c>
      <c r="I48" s="14"/>
    </row>
    <row r="49" spans="1:9" ht="15.75">
      <c r="A49" s="11">
        <v>48</v>
      </c>
      <c r="B49" s="12" t="s">
        <v>102</v>
      </c>
      <c r="C49" s="12" t="s">
        <v>103</v>
      </c>
      <c r="D49" s="13">
        <v>632.48</v>
      </c>
      <c r="E49" s="13">
        <v>632.48</v>
      </c>
      <c r="F49" s="27">
        <f t="shared" si="0"/>
        <v>0</v>
      </c>
      <c r="G49" s="24">
        <v>5.04</v>
      </c>
      <c r="H49" s="29">
        <f t="shared" si="1"/>
        <v>0</v>
      </c>
      <c r="I49" s="14"/>
    </row>
    <row r="50" spans="1:9" ht="15.75">
      <c r="A50" s="11">
        <v>49</v>
      </c>
      <c r="B50" s="12" t="s">
        <v>104</v>
      </c>
      <c r="C50" s="12" t="s">
        <v>105</v>
      </c>
      <c r="D50" s="13">
        <v>2388.9</v>
      </c>
      <c r="E50" s="13">
        <v>2406.86</v>
      </c>
      <c r="F50" s="27">
        <f t="shared" si="0"/>
        <v>17.960000000000036</v>
      </c>
      <c r="G50" s="24">
        <v>5.04</v>
      </c>
      <c r="H50" s="29">
        <f t="shared" si="1"/>
        <v>90.51840000000018</v>
      </c>
      <c r="I50" s="14"/>
    </row>
    <row r="51" spans="1:9" ht="15.75">
      <c r="A51" s="11">
        <v>50</v>
      </c>
      <c r="B51" s="12" t="s">
        <v>106</v>
      </c>
      <c r="C51" s="12" t="s">
        <v>107</v>
      </c>
      <c r="D51" s="13">
        <v>381.56</v>
      </c>
      <c r="E51" s="13">
        <v>390.79</v>
      </c>
      <c r="F51" s="27">
        <f t="shared" si="0"/>
        <v>9.230000000000018</v>
      </c>
      <c r="G51" s="24">
        <v>5.04</v>
      </c>
      <c r="H51" s="29">
        <f t="shared" si="1"/>
        <v>46.51920000000009</v>
      </c>
      <c r="I51" s="14"/>
    </row>
    <row r="52" spans="1:9" ht="15.75">
      <c r="A52" s="11">
        <v>51</v>
      </c>
      <c r="B52" s="12" t="s">
        <v>108</v>
      </c>
      <c r="C52" s="12" t="s">
        <v>109</v>
      </c>
      <c r="D52" s="13">
        <v>5222.3</v>
      </c>
      <c r="E52" s="13">
        <v>5227.71</v>
      </c>
      <c r="F52" s="27">
        <f t="shared" si="0"/>
        <v>5.4099999999998545</v>
      </c>
      <c r="G52" s="24">
        <v>5.04</v>
      </c>
      <c r="H52" s="29">
        <f t="shared" si="1"/>
        <v>27.266399999999265</v>
      </c>
      <c r="I52" s="14"/>
    </row>
    <row r="53" spans="1:9" ht="15.75">
      <c r="A53" s="11">
        <v>52</v>
      </c>
      <c r="B53" s="12" t="s">
        <v>110</v>
      </c>
      <c r="C53" s="12" t="s">
        <v>111</v>
      </c>
      <c r="D53" s="13">
        <v>2522.07</v>
      </c>
      <c r="E53" s="13">
        <v>2522.07</v>
      </c>
      <c r="F53" s="27">
        <f t="shared" si="0"/>
        <v>0</v>
      </c>
      <c r="G53" s="24">
        <v>5.04</v>
      </c>
      <c r="H53" s="29">
        <f t="shared" si="1"/>
        <v>0</v>
      </c>
      <c r="I53" s="14"/>
    </row>
    <row r="54" spans="1:9" ht="15.75">
      <c r="A54" s="11">
        <v>53</v>
      </c>
      <c r="B54" s="12" t="s">
        <v>297</v>
      </c>
      <c r="C54" s="12" t="s">
        <v>125</v>
      </c>
      <c r="D54" s="13">
        <v>3350.4300000000003</v>
      </c>
      <c r="E54" s="13">
        <v>3363.55</v>
      </c>
      <c r="F54" s="27">
        <f t="shared" si="0"/>
        <v>13.11999999999989</v>
      </c>
      <c r="G54" s="24">
        <v>5.04</v>
      </c>
      <c r="H54" s="29">
        <f t="shared" si="1"/>
        <v>66.12479999999945</v>
      </c>
      <c r="I54" s="14"/>
    </row>
    <row r="55" spans="1:9" ht="15.75">
      <c r="A55" s="11">
        <v>54</v>
      </c>
      <c r="B55" s="12" t="s">
        <v>112</v>
      </c>
      <c r="C55" s="12" t="s">
        <v>113</v>
      </c>
      <c r="D55" s="13">
        <v>304.31</v>
      </c>
      <c r="E55" s="13">
        <v>304.31</v>
      </c>
      <c r="F55" s="27">
        <f t="shared" si="0"/>
        <v>0</v>
      </c>
      <c r="G55" s="24">
        <v>5.04</v>
      </c>
      <c r="H55" s="29">
        <f t="shared" si="1"/>
        <v>0</v>
      </c>
      <c r="I55" s="14"/>
    </row>
    <row r="56" spans="1:9" ht="15.75">
      <c r="A56" s="11">
        <v>55</v>
      </c>
      <c r="B56" s="12" t="s">
        <v>114</v>
      </c>
      <c r="C56" s="12" t="s">
        <v>115</v>
      </c>
      <c r="D56" s="13">
        <v>7304.03</v>
      </c>
      <c r="E56" s="13">
        <v>7304.03</v>
      </c>
      <c r="F56" s="27">
        <f t="shared" si="0"/>
        <v>0</v>
      </c>
      <c r="G56" s="24">
        <v>5.04</v>
      </c>
      <c r="H56" s="29">
        <f t="shared" si="1"/>
        <v>0</v>
      </c>
      <c r="I56" s="14"/>
    </row>
    <row r="57" spans="1:9" ht="15.75">
      <c r="A57" s="11">
        <v>56</v>
      </c>
      <c r="B57" s="12" t="s">
        <v>118</v>
      </c>
      <c r="C57" s="12" t="s">
        <v>119</v>
      </c>
      <c r="D57" s="13">
        <v>54.480000000000004</v>
      </c>
      <c r="E57" s="13">
        <v>55.300000000000004</v>
      </c>
      <c r="F57" s="27">
        <f t="shared" si="0"/>
        <v>0.8200000000000003</v>
      </c>
      <c r="G57" s="24">
        <v>5.04</v>
      </c>
      <c r="H57" s="29">
        <f t="shared" si="1"/>
        <v>4.132800000000001</v>
      </c>
      <c r="I57" s="14"/>
    </row>
    <row r="58" spans="1:9" ht="15.75">
      <c r="A58" s="11">
        <v>57</v>
      </c>
      <c r="B58" s="12" t="s">
        <v>120</v>
      </c>
      <c r="C58" s="12" t="s">
        <v>121</v>
      </c>
      <c r="D58" s="13">
        <v>1113.8600000000001</v>
      </c>
      <c r="E58" s="13">
        <v>1123.22</v>
      </c>
      <c r="F58" s="27">
        <f t="shared" si="0"/>
        <v>9.3599999999999</v>
      </c>
      <c r="G58" s="24">
        <v>5.04</v>
      </c>
      <c r="H58" s="29">
        <f t="shared" si="1"/>
        <v>47.174399999999494</v>
      </c>
      <c r="I58" s="14"/>
    </row>
    <row r="59" spans="1:9" ht="15.75">
      <c r="A59" s="11">
        <v>58</v>
      </c>
      <c r="B59" s="12" t="s">
        <v>126</v>
      </c>
      <c r="C59" s="12" t="s">
        <v>127</v>
      </c>
      <c r="D59" s="13">
        <v>491.61</v>
      </c>
      <c r="E59" s="13">
        <v>491.61</v>
      </c>
      <c r="F59" s="27">
        <f t="shared" si="0"/>
        <v>0</v>
      </c>
      <c r="G59" s="24">
        <v>5.04</v>
      </c>
      <c r="H59" s="29">
        <f t="shared" si="1"/>
        <v>0</v>
      </c>
      <c r="I59" s="14"/>
    </row>
    <row r="60" spans="1:9" ht="15.75">
      <c r="A60" s="11">
        <v>59</v>
      </c>
      <c r="B60" s="12" t="s">
        <v>128</v>
      </c>
      <c r="C60" s="12" t="s">
        <v>129</v>
      </c>
      <c r="D60" s="13">
        <v>2.32</v>
      </c>
      <c r="E60" s="13">
        <v>2.32</v>
      </c>
      <c r="F60" s="27">
        <f t="shared" si="0"/>
        <v>0</v>
      </c>
      <c r="G60" s="24">
        <v>5.04</v>
      </c>
      <c r="H60" s="29">
        <f t="shared" si="1"/>
        <v>0</v>
      </c>
      <c r="I60" s="14"/>
    </row>
    <row r="61" spans="1:9" ht="15.75">
      <c r="A61" s="11">
        <v>60</v>
      </c>
      <c r="B61" s="12" t="s">
        <v>130</v>
      </c>
      <c r="C61" s="12" t="s">
        <v>131</v>
      </c>
      <c r="D61" s="13">
        <v>46.96</v>
      </c>
      <c r="E61" s="13">
        <v>47.1</v>
      </c>
      <c r="F61" s="27">
        <f t="shared" si="0"/>
        <v>0.14000000000000057</v>
      </c>
      <c r="G61" s="24">
        <v>5.04</v>
      </c>
      <c r="H61" s="29">
        <f t="shared" si="1"/>
        <v>0.7056000000000029</v>
      </c>
      <c r="I61" s="14"/>
    </row>
    <row r="62" spans="1:9" ht="15.75">
      <c r="A62" s="22">
        <v>61</v>
      </c>
      <c r="B62" s="20" t="s">
        <v>132</v>
      </c>
      <c r="C62" s="20" t="s">
        <v>133</v>
      </c>
      <c r="D62" s="21">
        <v>8082.150000000001</v>
      </c>
      <c r="E62" s="21">
        <v>8090.31</v>
      </c>
      <c r="F62" s="30">
        <f t="shared" si="0"/>
        <v>8.159999999999854</v>
      </c>
      <c r="G62" s="28">
        <v>3.53</v>
      </c>
      <c r="H62" s="29">
        <f t="shared" si="1"/>
        <v>28.804799999999485</v>
      </c>
      <c r="I62" s="23"/>
    </row>
    <row r="63" spans="1:9" ht="15.75">
      <c r="A63" s="11">
        <v>62</v>
      </c>
      <c r="B63" s="19" t="s">
        <v>134</v>
      </c>
      <c r="C63" s="19" t="s">
        <v>135</v>
      </c>
      <c r="D63" s="13">
        <v>5336.76</v>
      </c>
      <c r="E63" s="13">
        <v>5336.76</v>
      </c>
      <c r="F63" s="27">
        <f t="shared" si="0"/>
        <v>0</v>
      </c>
      <c r="G63" s="14" t="s">
        <v>307</v>
      </c>
      <c r="H63" s="29"/>
      <c r="I63" s="14"/>
    </row>
    <row r="64" spans="1:9" ht="15.75">
      <c r="A64" s="11">
        <v>63</v>
      </c>
      <c r="B64" s="12" t="s">
        <v>136</v>
      </c>
      <c r="C64" s="12" t="s">
        <v>137</v>
      </c>
      <c r="D64" s="13">
        <v>1671.08</v>
      </c>
      <c r="E64" s="13">
        <v>1671.1100000000001</v>
      </c>
      <c r="F64" s="27">
        <f t="shared" si="0"/>
        <v>0.03000000000020009</v>
      </c>
      <c r="G64" s="24">
        <v>5.04</v>
      </c>
      <c r="H64" s="29">
        <f t="shared" si="1"/>
        <v>0.15120000000100844</v>
      </c>
      <c r="I64" s="14"/>
    </row>
    <row r="65" spans="1:9" ht="15.75">
      <c r="A65" s="22">
        <v>64</v>
      </c>
      <c r="B65" s="20" t="s">
        <v>138</v>
      </c>
      <c r="C65" s="20" t="s">
        <v>139</v>
      </c>
      <c r="D65" s="21">
        <v>1744.5900000000001</v>
      </c>
      <c r="E65" s="21">
        <v>1752.08</v>
      </c>
      <c r="F65" s="30">
        <f t="shared" si="0"/>
        <v>7.489999999999782</v>
      </c>
      <c r="G65" s="28">
        <v>3.53</v>
      </c>
      <c r="H65" s="29">
        <f t="shared" si="1"/>
        <v>26.439699999999227</v>
      </c>
      <c r="I65" s="23"/>
    </row>
    <row r="66" spans="1:9" ht="15.75">
      <c r="A66" s="11">
        <v>65</v>
      </c>
      <c r="B66" s="19" t="s">
        <v>140</v>
      </c>
      <c r="C66" s="19" t="s">
        <v>141</v>
      </c>
      <c r="D66" s="13"/>
      <c r="E66" s="26">
        <v>3094.4700000000003</v>
      </c>
      <c r="F66" s="27">
        <f t="shared" si="0"/>
        <v>3094.4700000000003</v>
      </c>
      <c r="G66" s="14" t="s">
        <v>307</v>
      </c>
      <c r="H66" s="29"/>
      <c r="I66" s="14"/>
    </row>
    <row r="67" spans="1:9" ht="15.75">
      <c r="A67" s="11">
        <v>66</v>
      </c>
      <c r="B67" s="12" t="s">
        <v>142</v>
      </c>
      <c r="C67" s="12" t="s">
        <v>143</v>
      </c>
      <c r="D67" s="13">
        <v>5944.89</v>
      </c>
      <c r="E67" s="13">
        <v>6056.29</v>
      </c>
      <c r="F67" s="27">
        <f aca="true" t="shared" si="2" ref="F67:F130">E67-D67</f>
        <v>111.39999999999964</v>
      </c>
      <c r="G67" s="24">
        <v>5.04</v>
      </c>
      <c r="H67" s="29">
        <f aca="true" t="shared" si="3" ref="H67:H130">G67*F67</f>
        <v>561.4559999999982</v>
      </c>
      <c r="I67" s="14"/>
    </row>
    <row r="68" spans="1:9" ht="15.75">
      <c r="A68" s="22">
        <v>67</v>
      </c>
      <c r="B68" s="20" t="s">
        <v>144</v>
      </c>
      <c r="C68" s="20" t="s">
        <v>145</v>
      </c>
      <c r="D68" s="21">
        <v>20252.96</v>
      </c>
      <c r="E68" s="21">
        <v>21241.77</v>
      </c>
      <c r="F68" s="30">
        <f t="shared" si="2"/>
        <v>988.8100000000013</v>
      </c>
      <c r="G68" s="28">
        <v>3.53</v>
      </c>
      <c r="H68" s="29">
        <f t="shared" si="3"/>
        <v>3490.4993000000045</v>
      </c>
      <c r="I68" s="23"/>
    </row>
    <row r="69" spans="1:9" ht="15.75">
      <c r="A69" s="11">
        <v>68</v>
      </c>
      <c r="B69" s="12" t="s">
        <v>146</v>
      </c>
      <c r="C69" s="12" t="s">
        <v>147</v>
      </c>
      <c r="D69" s="13">
        <v>12283.31</v>
      </c>
      <c r="E69" s="13">
        <v>12430.050000000001</v>
      </c>
      <c r="F69" s="27">
        <f t="shared" si="2"/>
        <v>146.7400000000016</v>
      </c>
      <c r="G69" s="24">
        <v>5.04</v>
      </c>
      <c r="H69" s="29">
        <f t="shared" si="3"/>
        <v>739.5696000000081</v>
      </c>
      <c r="I69" s="14"/>
    </row>
    <row r="70" spans="1:9" ht="15.75">
      <c r="A70" s="22">
        <v>69</v>
      </c>
      <c r="B70" s="20" t="s">
        <v>148</v>
      </c>
      <c r="C70" s="20" t="s">
        <v>149</v>
      </c>
      <c r="D70" s="21">
        <v>2790.39</v>
      </c>
      <c r="E70" s="21">
        <v>2798.37</v>
      </c>
      <c r="F70" s="30">
        <f t="shared" si="2"/>
        <v>7.980000000000018</v>
      </c>
      <c r="G70" s="28">
        <v>3.53</v>
      </c>
      <c r="H70" s="29">
        <f t="shared" si="3"/>
        <v>28.169400000000063</v>
      </c>
      <c r="I70" s="23"/>
    </row>
    <row r="71" spans="1:9" ht="15.75">
      <c r="A71" s="11">
        <v>70</v>
      </c>
      <c r="B71" s="12" t="s">
        <v>150</v>
      </c>
      <c r="C71" s="12" t="s">
        <v>151</v>
      </c>
      <c r="D71" s="13">
        <v>1470.08</v>
      </c>
      <c r="E71" s="13">
        <v>1470.08</v>
      </c>
      <c r="F71" s="27">
        <f t="shared" si="2"/>
        <v>0</v>
      </c>
      <c r="G71" s="24">
        <v>5.04</v>
      </c>
      <c r="H71" s="29">
        <f t="shared" si="3"/>
        <v>0</v>
      </c>
      <c r="I71" s="14"/>
    </row>
    <row r="72" spans="1:9" ht="15.75">
      <c r="A72" s="11">
        <v>71</v>
      </c>
      <c r="B72" s="12" t="s">
        <v>152</v>
      </c>
      <c r="C72" s="12" t="s">
        <v>153</v>
      </c>
      <c r="D72" s="13">
        <v>6518.28</v>
      </c>
      <c r="E72" s="13">
        <v>6613.03</v>
      </c>
      <c r="F72" s="27">
        <f t="shared" si="2"/>
        <v>94.75</v>
      </c>
      <c r="G72" s="24">
        <v>5.04</v>
      </c>
      <c r="H72" s="29">
        <f t="shared" si="3"/>
        <v>477.54</v>
      </c>
      <c r="I72" s="14"/>
    </row>
    <row r="73" spans="1:9" ht="15.75">
      <c r="A73" s="11">
        <v>72</v>
      </c>
      <c r="B73" s="12" t="s">
        <v>154</v>
      </c>
      <c r="C73" s="12" t="s">
        <v>155</v>
      </c>
      <c r="D73" s="13">
        <v>3243.04</v>
      </c>
      <c r="E73" s="13">
        <v>3244.4900000000002</v>
      </c>
      <c r="F73" s="27">
        <f t="shared" si="2"/>
        <v>1.4500000000002728</v>
      </c>
      <c r="G73" s="24">
        <v>5.04</v>
      </c>
      <c r="H73" s="29">
        <f t="shared" si="3"/>
        <v>7.308000000001376</v>
      </c>
      <c r="I73" s="14"/>
    </row>
    <row r="74" spans="1:9" ht="15.75">
      <c r="A74" s="11">
        <v>73</v>
      </c>
      <c r="B74" s="12" t="s">
        <v>156</v>
      </c>
      <c r="C74" s="12" t="s">
        <v>157</v>
      </c>
      <c r="D74" s="13">
        <v>122.3</v>
      </c>
      <c r="E74" s="13">
        <v>122.3</v>
      </c>
      <c r="F74" s="27">
        <f t="shared" si="2"/>
        <v>0</v>
      </c>
      <c r="G74" s="24">
        <v>5.04</v>
      </c>
      <c r="H74" s="29">
        <f t="shared" si="3"/>
        <v>0</v>
      </c>
      <c r="I74" s="14"/>
    </row>
    <row r="75" spans="1:9" ht="15.75">
      <c r="A75" s="11">
        <v>74</v>
      </c>
      <c r="B75" s="12" t="s">
        <v>158</v>
      </c>
      <c r="C75" s="12" t="s">
        <v>159</v>
      </c>
      <c r="D75" s="13">
        <v>0.74</v>
      </c>
      <c r="E75" s="13">
        <v>0.74</v>
      </c>
      <c r="F75" s="27">
        <f t="shared" si="2"/>
        <v>0</v>
      </c>
      <c r="G75" s="24">
        <v>5.04</v>
      </c>
      <c r="H75" s="29">
        <f t="shared" si="3"/>
        <v>0</v>
      </c>
      <c r="I75" s="14"/>
    </row>
    <row r="76" spans="1:9" ht="15.75">
      <c r="A76" s="11">
        <v>75</v>
      </c>
      <c r="B76" s="12" t="s">
        <v>160</v>
      </c>
      <c r="C76" s="12" t="s">
        <v>161</v>
      </c>
      <c r="D76" s="13">
        <v>1</v>
      </c>
      <c r="E76" s="13">
        <v>1</v>
      </c>
      <c r="F76" s="27">
        <f t="shared" si="2"/>
        <v>0</v>
      </c>
      <c r="G76" s="24">
        <v>5.04</v>
      </c>
      <c r="H76" s="29">
        <f t="shared" si="3"/>
        <v>0</v>
      </c>
      <c r="I76" s="14"/>
    </row>
    <row r="77" spans="1:9" ht="15.75">
      <c r="A77" s="11">
        <v>76</v>
      </c>
      <c r="B77" s="12" t="s">
        <v>162</v>
      </c>
      <c r="C77" s="12" t="s">
        <v>163</v>
      </c>
      <c r="D77" s="13">
        <v>1.19</v>
      </c>
      <c r="E77" s="13">
        <v>1.19</v>
      </c>
      <c r="F77" s="27">
        <f t="shared" si="2"/>
        <v>0</v>
      </c>
      <c r="G77" s="24">
        <v>5.04</v>
      </c>
      <c r="H77" s="29">
        <f t="shared" si="3"/>
        <v>0</v>
      </c>
      <c r="I77" s="14"/>
    </row>
    <row r="78" spans="1:9" ht="15.75">
      <c r="A78" s="11">
        <v>77</v>
      </c>
      <c r="B78" s="12" t="s">
        <v>164</v>
      </c>
      <c r="C78" s="12" t="s">
        <v>165</v>
      </c>
      <c r="D78" s="13">
        <v>5359.6900000000005</v>
      </c>
      <c r="E78" s="13">
        <v>5359.6900000000005</v>
      </c>
      <c r="F78" s="27">
        <f t="shared" si="2"/>
        <v>0</v>
      </c>
      <c r="G78" s="24">
        <v>5.04</v>
      </c>
      <c r="H78" s="29">
        <f t="shared" si="3"/>
        <v>0</v>
      </c>
      <c r="I78" s="14"/>
    </row>
    <row r="79" spans="1:9" ht="15.75">
      <c r="A79" s="11">
        <v>78</v>
      </c>
      <c r="B79" s="12" t="s">
        <v>166</v>
      </c>
      <c r="C79" s="12" t="s">
        <v>167</v>
      </c>
      <c r="D79" s="13">
        <v>4929.52</v>
      </c>
      <c r="E79" s="13">
        <v>4929.52</v>
      </c>
      <c r="F79" s="27">
        <f t="shared" si="2"/>
        <v>0</v>
      </c>
      <c r="G79" s="24">
        <v>5.04</v>
      </c>
      <c r="H79" s="29">
        <f t="shared" si="3"/>
        <v>0</v>
      </c>
      <c r="I79" s="14"/>
    </row>
    <row r="80" spans="1:9" ht="15.75">
      <c r="A80" s="11">
        <v>79</v>
      </c>
      <c r="B80" s="12" t="s">
        <v>168</v>
      </c>
      <c r="C80" s="12" t="s">
        <v>169</v>
      </c>
      <c r="D80" s="13">
        <v>1174.2</v>
      </c>
      <c r="E80" s="13">
        <v>1179.56</v>
      </c>
      <c r="F80" s="27">
        <f t="shared" si="2"/>
        <v>5.3599999999999</v>
      </c>
      <c r="G80" s="24">
        <v>5.04</v>
      </c>
      <c r="H80" s="29">
        <f t="shared" si="3"/>
        <v>27.014399999999497</v>
      </c>
      <c r="I80" s="14"/>
    </row>
    <row r="81" spans="1:9" ht="15.75">
      <c r="A81" s="11">
        <v>80</v>
      </c>
      <c r="B81" s="12" t="s">
        <v>170</v>
      </c>
      <c r="C81" s="12" t="s">
        <v>171</v>
      </c>
      <c r="D81" s="13">
        <v>1887.72</v>
      </c>
      <c r="E81" s="13">
        <v>1888.2</v>
      </c>
      <c r="F81" s="27">
        <f t="shared" si="2"/>
        <v>0.4800000000000182</v>
      </c>
      <c r="G81" s="24">
        <v>5.04</v>
      </c>
      <c r="H81" s="29">
        <f t="shared" si="3"/>
        <v>2.4192000000000915</v>
      </c>
      <c r="I81" s="14"/>
    </row>
    <row r="82" spans="1:9" ht="15.75">
      <c r="A82" s="11">
        <v>81</v>
      </c>
      <c r="B82" s="12" t="s">
        <v>172</v>
      </c>
      <c r="C82" s="12" t="s">
        <v>173</v>
      </c>
      <c r="D82" s="13">
        <v>655.07</v>
      </c>
      <c r="E82" s="13">
        <v>681.42</v>
      </c>
      <c r="F82" s="27">
        <f t="shared" si="2"/>
        <v>26.34999999999991</v>
      </c>
      <c r="G82" s="24">
        <v>5.04</v>
      </c>
      <c r="H82" s="29">
        <f t="shared" si="3"/>
        <v>132.80399999999955</v>
      </c>
      <c r="I82" s="14"/>
    </row>
    <row r="83" spans="1:9" ht="15.75">
      <c r="A83" s="11">
        <v>82</v>
      </c>
      <c r="B83" s="12" t="s">
        <v>174</v>
      </c>
      <c r="C83" s="12" t="s">
        <v>175</v>
      </c>
      <c r="D83" s="13">
        <v>36.92</v>
      </c>
      <c r="E83" s="13">
        <v>36.92</v>
      </c>
      <c r="F83" s="27">
        <f t="shared" si="2"/>
        <v>0</v>
      </c>
      <c r="G83" s="24">
        <v>5.04</v>
      </c>
      <c r="H83" s="29">
        <f t="shared" si="3"/>
        <v>0</v>
      </c>
      <c r="I83" s="14"/>
    </row>
    <row r="84" spans="1:9" ht="15.75">
      <c r="A84" s="11">
        <v>83</v>
      </c>
      <c r="B84" s="12" t="s">
        <v>176</v>
      </c>
      <c r="C84" s="12" t="s">
        <v>177</v>
      </c>
      <c r="D84" s="13">
        <v>931.21</v>
      </c>
      <c r="E84" s="13">
        <v>931.95</v>
      </c>
      <c r="F84" s="27">
        <f t="shared" si="2"/>
        <v>0.7400000000000091</v>
      </c>
      <c r="G84" s="24">
        <v>5.04</v>
      </c>
      <c r="H84" s="29">
        <f t="shared" si="3"/>
        <v>3.7296000000000458</v>
      </c>
      <c r="I84" s="14"/>
    </row>
    <row r="85" spans="1:9" ht="15.75">
      <c r="A85" s="11">
        <v>84</v>
      </c>
      <c r="B85" s="12" t="s">
        <v>178</v>
      </c>
      <c r="C85" s="12" t="s">
        <v>179</v>
      </c>
      <c r="D85" s="13">
        <v>2102.21</v>
      </c>
      <c r="E85" s="13">
        <v>2102.21</v>
      </c>
      <c r="F85" s="27">
        <f t="shared" si="2"/>
        <v>0</v>
      </c>
      <c r="G85" s="24">
        <v>5.04</v>
      </c>
      <c r="H85" s="29">
        <f t="shared" si="3"/>
        <v>0</v>
      </c>
      <c r="I85" s="14"/>
    </row>
    <row r="86" spans="1:9" ht="31.5">
      <c r="A86" s="11">
        <v>85</v>
      </c>
      <c r="B86" s="12" t="s">
        <v>180</v>
      </c>
      <c r="C86" s="12" t="s">
        <v>181</v>
      </c>
      <c r="D86" s="13">
        <v>654.63</v>
      </c>
      <c r="E86" s="13">
        <v>657.78</v>
      </c>
      <c r="F86" s="27">
        <f t="shared" si="2"/>
        <v>3.1499999999999773</v>
      </c>
      <c r="G86" s="24">
        <v>5.04</v>
      </c>
      <c r="H86" s="29">
        <f t="shared" si="3"/>
        <v>15.875999999999886</v>
      </c>
      <c r="I86" s="14"/>
    </row>
    <row r="87" spans="1:9" ht="15.75">
      <c r="A87" s="11">
        <v>86</v>
      </c>
      <c r="B87" s="12" t="s">
        <v>182</v>
      </c>
      <c r="C87" s="12" t="s">
        <v>183</v>
      </c>
      <c r="D87" s="13">
        <v>3050.9900000000002</v>
      </c>
      <c r="E87" s="13">
        <v>3050.9900000000002</v>
      </c>
      <c r="F87" s="27">
        <f t="shared" si="2"/>
        <v>0</v>
      </c>
      <c r="G87" s="24">
        <v>5.04</v>
      </c>
      <c r="H87" s="29">
        <f t="shared" si="3"/>
        <v>0</v>
      </c>
      <c r="I87" s="14"/>
    </row>
    <row r="88" spans="1:9" ht="15.75">
      <c r="A88" s="11">
        <v>87</v>
      </c>
      <c r="B88" s="12" t="s">
        <v>184</v>
      </c>
      <c r="C88" s="12" t="s">
        <v>185</v>
      </c>
      <c r="D88" s="13">
        <v>0.78</v>
      </c>
      <c r="E88" s="13">
        <v>0.78</v>
      </c>
      <c r="F88" s="27">
        <f t="shared" si="2"/>
        <v>0</v>
      </c>
      <c r="G88" s="24">
        <v>5.04</v>
      </c>
      <c r="H88" s="29">
        <f t="shared" si="3"/>
        <v>0</v>
      </c>
      <c r="I88" s="14"/>
    </row>
    <row r="89" spans="1:9" ht="15.75">
      <c r="A89" s="11">
        <v>88</v>
      </c>
      <c r="B89" s="12" t="s">
        <v>186</v>
      </c>
      <c r="C89" s="12" t="s">
        <v>187</v>
      </c>
      <c r="D89" s="13">
        <v>559.89</v>
      </c>
      <c r="E89" s="13">
        <v>584.62</v>
      </c>
      <c r="F89" s="27">
        <f t="shared" si="2"/>
        <v>24.730000000000018</v>
      </c>
      <c r="G89" s="24">
        <v>5.04</v>
      </c>
      <c r="H89" s="29">
        <f t="shared" si="3"/>
        <v>124.63920000000009</v>
      </c>
      <c r="I89" s="14"/>
    </row>
    <row r="90" spans="1:9" ht="15.75">
      <c r="A90" s="11">
        <v>89</v>
      </c>
      <c r="B90" s="12" t="s">
        <v>188</v>
      </c>
      <c r="C90" s="12" t="s">
        <v>189</v>
      </c>
      <c r="D90" s="13">
        <v>1177.74</v>
      </c>
      <c r="E90" s="13">
        <v>1223.26</v>
      </c>
      <c r="F90" s="27">
        <f t="shared" si="2"/>
        <v>45.51999999999998</v>
      </c>
      <c r="G90" s="24">
        <v>5.04</v>
      </c>
      <c r="H90" s="29">
        <f t="shared" si="3"/>
        <v>229.4207999999999</v>
      </c>
      <c r="I90" s="14"/>
    </row>
    <row r="91" spans="1:9" ht="15.75">
      <c r="A91" s="11">
        <v>90</v>
      </c>
      <c r="B91" s="12" t="s">
        <v>190</v>
      </c>
      <c r="C91" s="12" t="s">
        <v>191</v>
      </c>
      <c r="D91" s="13">
        <v>2009.95</v>
      </c>
      <c r="E91" s="13">
        <v>2012.96</v>
      </c>
      <c r="F91" s="27">
        <f t="shared" si="2"/>
        <v>3.009999999999991</v>
      </c>
      <c r="G91" s="24">
        <v>5.04</v>
      </c>
      <c r="H91" s="29">
        <f t="shared" si="3"/>
        <v>15.170399999999955</v>
      </c>
      <c r="I91" s="14"/>
    </row>
    <row r="92" spans="1:9" ht="15.75">
      <c r="A92" s="11">
        <v>91</v>
      </c>
      <c r="B92" s="12" t="s">
        <v>192</v>
      </c>
      <c r="C92" s="12" t="s">
        <v>193</v>
      </c>
      <c r="D92" s="13">
        <v>12.99</v>
      </c>
      <c r="E92" s="13">
        <v>12.99</v>
      </c>
      <c r="F92" s="27">
        <f t="shared" si="2"/>
        <v>0</v>
      </c>
      <c r="G92" s="24">
        <v>5.04</v>
      </c>
      <c r="H92" s="29">
        <f t="shared" si="3"/>
        <v>0</v>
      </c>
      <c r="I92" s="14"/>
    </row>
    <row r="93" spans="1:9" ht="15.75">
      <c r="A93" s="11">
        <v>92</v>
      </c>
      <c r="B93" s="12" t="s">
        <v>194</v>
      </c>
      <c r="C93" s="12" t="s">
        <v>195</v>
      </c>
      <c r="D93" s="13">
        <v>22.44</v>
      </c>
      <c r="E93" s="13">
        <v>22.44</v>
      </c>
      <c r="F93" s="27">
        <f t="shared" si="2"/>
        <v>0</v>
      </c>
      <c r="G93" s="24">
        <v>5.04</v>
      </c>
      <c r="H93" s="29">
        <f t="shared" si="3"/>
        <v>0</v>
      </c>
      <c r="I93" s="14"/>
    </row>
    <row r="94" spans="1:9" ht="15.75">
      <c r="A94" s="11">
        <v>93</v>
      </c>
      <c r="B94" s="12" t="s">
        <v>196</v>
      </c>
      <c r="C94" s="12" t="s">
        <v>197</v>
      </c>
      <c r="D94" s="13">
        <v>1776.8500000000001</v>
      </c>
      <c r="E94" s="13">
        <v>1776.8500000000001</v>
      </c>
      <c r="F94" s="27">
        <f t="shared" si="2"/>
        <v>0</v>
      </c>
      <c r="G94" s="24">
        <v>5.04</v>
      </c>
      <c r="H94" s="29">
        <f t="shared" si="3"/>
        <v>0</v>
      </c>
      <c r="I94" s="14"/>
    </row>
    <row r="95" spans="1:9" ht="15.75">
      <c r="A95" s="11">
        <v>94</v>
      </c>
      <c r="B95" s="12" t="s">
        <v>198</v>
      </c>
      <c r="C95" s="12" t="s">
        <v>199</v>
      </c>
      <c r="D95" s="13">
        <v>253.68</v>
      </c>
      <c r="E95" s="13">
        <v>254.3</v>
      </c>
      <c r="F95" s="27">
        <f t="shared" si="2"/>
        <v>0.6200000000000045</v>
      </c>
      <c r="G95" s="24">
        <v>5.04</v>
      </c>
      <c r="H95" s="29">
        <f t="shared" si="3"/>
        <v>3.124800000000023</v>
      </c>
      <c r="I95" s="14"/>
    </row>
    <row r="96" spans="1:9" ht="15.75">
      <c r="A96" s="11">
        <v>95</v>
      </c>
      <c r="B96" s="12" t="s">
        <v>200</v>
      </c>
      <c r="C96" s="12" t="s">
        <v>201</v>
      </c>
      <c r="D96" s="13">
        <v>6756</v>
      </c>
      <c r="E96" s="13">
        <v>6756.83</v>
      </c>
      <c r="F96" s="27">
        <f t="shared" si="2"/>
        <v>0.8299999999999272</v>
      </c>
      <c r="G96" s="24">
        <v>5.04</v>
      </c>
      <c r="H96" s="29">
        <f t="shared" si="3"/>
        <v>4.183199999999633</v>
      </c>
      <c r="I96" s="14"/>
    </row>
    <row r="97" spans="1:9" ht="15.75">
      <c r="A97" s="22">
        <v>96</v>
      </c>
      <c r="B97" s="20" t="s">
        <v>202</v>
      </c>
      <c r="C97" s="20" t="s">
        <v>203</v>
      </c>
      <c r="D97" s="21">
        <v>8428.84</v>
      </c>
      <c r="E97" s="21">
        <v>8428.84</v>
      </c>
      <c r="F97" s="30">
        <f t="shared" si="2"/>
        <v>0</v>
      </c>
      <c r="G97" s="28">
        <v>3.53</v>
      </c>
      <c r="H97" s="29">
        <f t="shared" si="3"/>
        <v>0</v>
      </c>
      <c r="I97" s="23"/>
    </row>
    <row r="98" spans="1:9" ht="15.75">
      <c r="A98" s="11">
        <v>97</v>
      </c>
      <c r="B98" s="12" t="s">
        <v>204</v>
      </c>
      <c r="C98" s="12" t="s">
        <v>205</v>
      </c>
      <c r="D98" s="13">
        <v>7209.16</v>
      </c>
      <c r="E98" s="13">
        <v>7414.05</v>
      </c>
      <c r="F98" s="27">
        <f t="shared" si="2"/>
        <v>204.89000000000033</v>
      </c>
      <c r="G98" s="24">
        <v>5.04</v>
      </c>
      <c r="H98" s="29">
        <f t="shared" si="3"/>
        <v>1032.6456000000017</v>
      </c>
      <c r="I98" s="14"/>
    </row>
    <row r="99" spans="1:9" ht="15.75">
      <c r="A99" s="11">
        <v>98</v>
      </c>
      <c r="B99" s="19" t="s">
        <v>206</v>
      </c>
      <c r="C99" s="19" t="s">
        <v>207</v>
      </c>
      <c r="D99" s="13">
        <v>240.11</v>
      </c>
      <c r="E99" s="13">
        <v>240.14000000000001</v>
      </c>
      <c r="F99" s="27">
        <f t="shared" si="2"/>
        <v>0.030000000000001137</v>
      </c>
      <c r="G99" s="14" t="s">
        <v>307</v>
      </c>
      <c r="H99" s="29"/>
      <c r="I99" s="14"/>
    </row>
    <row r="100" spans="1:9" ht="15.75">
      <c r="A100" s="11">
        <v>99</v>
      </c>
      <c r="B100" s="12" t="s">
        <v>208</v>
      </c>
      <c r="C100" s="12" t="s">
        <v>209</v>
      </c>
      <c r="D100" s="13">
        <v>725.38</v>
      </c>
      <c r="E100" s="13">
        <v>725.38</v>
      </c>
      <c r="F100" s="27">
        <f t="shared" si="2"/>
        <v>0</v>
      </c>
      <c r="G100" s="24">
        <v>5.04</v>
      </c>
      <c r="H100" s="29">
        <f t="shared" si="3"/>
        <v>0</v>
      </c>
      <c r="I100" s="14"/>
    </row>
    <row r="101" spans="1:9" ht="15.75">
      <c r="A101" s="22">
        <v>100</v>
      </c>
      <c r="B101" s="20" t="s">
        <v>210</v>
      </c>
      <c r="C101" s="20" t="s">
        <v>211</v>
      </c>
      <c r="D101" s="21">
        <v>9937.48</v>
      </c>
      <c r="E101" s="21">
        <v>10067.17</v>
      </c>
      <c r="F101" s="30">
        <f t="shared" si="2"/>
        <v>129.6900000000005</v>
      </c>
      <c r="G101" s="28">
        <v>3.53</v>
      </c>
      <c r="H101" s="29">
        <f t="shared" si="3"/>
        <v>457.80570000000176</v>
      </c>
      <c r="I101" s="23"/>
    </row>
    <row r="102" spans="1:9" ht="15.75">
      <c r="A102" s="22">
        <v>101</v>
      </c>
      <c r="B102" s="20" t="s">
        <v>302</v>
      </c>
      <c r="C102" s="20" t="s">
        <v>7</v>
      </c>
      <c r="D102" s="21">
        <v>1206.17</v>
      </c>
      <c r="E102" s="21">
        <v>1272.19</v>
      </c>
      <c r="F102" s="30">
        <f t="shared" si="2"/>
        <v>66.01999999999998</v>
      </c>
      <c r="G102" s="28">
        <v>3.53</v>
      </c>
      <c r="H102" s="29">
        <f t="shared" si="3"/>
        <v>233.05059999999992</v>
      </c>
      <c r="I102" s="23"/>
    </row>
    <row r="103" spans="1:9" ht="15.75">
      <c r="A103" s="11">
        <v>102</v>
      </c>
      <c r="B103" s="12" t="s">
        <v>212</v>
      </c>
      <c r="C103" s="12" t="s">
        <v>213</v>
      </c>
      <c r="D103" s="13">
        <v>65.44</v>
      </c>
      <c r="E103" s="13">
        <v>66.43</v>
      </c>
      <c r="F103" s="27">
        <f t="shared" si="2"/>
        <v>0.9900000000000091</v>
      </c>
      <c r="G103" s="24">
        <v>5.04</v>
      </c>
      <c r="H103" s="29">
        <f t="shared" si="3"/>
        <v>4.9896000000000456</v>
      </c>
      <c r="I103" s="14"/>
    </row>
    <row r="104" spans="1:9" ht="15.75">
      <c r="A104" s="11">
        <v>103</v>
      </c>
      <c r="B104" s="12" t="s">
        <v>214</v>
      </c>
      <c r="C104" s="12" t="s">
        <v>215</v>
      </c>
      <c r="D104" s="13">
        <v>2851.66</v>
      </c>
      <c r="E104" s="13">
        <v>2851.66</v>
      </c>
      <c r="F104" s="27">
        <f t="shared" si="2"/>
        <v>0</v>
      </c>
      <c r="G104" s="24">
        <v>5.04</v>
      </c>
      <c r="H104" s="29">
        <f t="shared" si="3"/>
        <v>0</v>
      </c>
      <c r="I104" s="14"/>
    </row>
    <row r="105" spans="1:9" ht="15.75">
      <c r="A105" s="11">
        <v>104</v>
      </c>
      <c r="B105" s="12" t="s">
        <v>216</v>
      </c>
      <c r="C105" s="12" t="s">
        <v>217</v>
      </c>
      <c r="D105" s="13">
        <v>1391.09</v>
      </c>
      <c r="E105" s="13">
        <v>1391.09</v>
      </c>
      <c r="F105" s="27">
        <f t="shared" si="2"/>
        <v>0</v>
      </c>
      <c r="G105" s="24">
        <v>5.04</v>
      </c>
      <c r="H105" s="29">
        <f t="shared" si="3"/>
        <v>0</v>
      </c>
      <c r="I105" s="14"/>
    </row>
    <row r="106" spans="1:9" ht="15.75">
      <c r="A106" s="11">
        <v>105</v>
      </c>
      <c r="B106" s="12" t="s">
        <v>218</v>
      </c>
      <c r="C106" s="12" t="s">
        <v>219</v>
      </c>
      <c r="D106" s="13">
        <v>143.43</v>
      </c>
      <c r="E106" s="13">
        <v>143.43</v>
      </c>
      <c r="F106" s="27">
        <f t="shared" si="2"/>
        <v>0</v>
      </c>
      <c r="G106" s="24">
        <v>5.04</v>
      </c>
      <c r="H106" s="29">
        <f t="shared" si="3"/>
        <v>0</v>
      </c>
      <c r="I106" s="14"/>
    </row>
    <row r="107" spans="1:9" ht="15.75">
      <c r="A107" s="11">
        <v>106</v>
      </c>
      <c r="B107" s="12" t="s">
        <v>220</v>
      </c>
      <c r="C107" s="12" t="s">
        <v>221</v>
      </c>
      <c r="D107" s="13">
        <v>1069.09</v>
      </c>
      <c r="E107" s="13">
        <v>1087.24</v>
      </c>
      <c r="F107" s="27">
        <f t="shared" si="2"/>
        <v>18.15000000000009</v>
      </c>
      <c r="G107" s="24">
        <v>5.04</v>
      </c>
      <c r="H107" s="29">
        <f t="shared" si="3"/>
        <v>91.47600000000045</v>
      </c>
      <c r="I107" s="14"/>
    </row>
    <row r="108" spans="1:9" ht="15.75">
      <c r="A108" s="11">
        <v>107</v>
      </c>
      <c r="B108" s="12" t="s">
        <v>222</v>
      </c>
      <c r="C108" s="12" t="s">
        <v>223</v>
      </c>
      <c r="D108" s="13">
        <v>211.26</v>
      </c>
      <c r="E108" s="13">
        <v>211.26</v>
      </c>
      <c r="F108" s="27">
        <f t="shared" si="2"/>
        <v>0</v>
      </c>
      <c r="G108" s="24">
        <v>5.04</v>
      </c>
      <c r="H108" s="29">
        <f t="shared" si="3"/>
        <v>0</v>
      </c>
      <c r="I108" s="14"/>
    </row>
    <row r="109" spans="1:9" ht="15.75">
      <c r="A109" s="11">
        <v>108</v>
      </c>
      <c r="B109" s="12" t="s">
        <v>224</v>
      </c>
      <c r="C109" s="12" t="s">
        <v>225</v>
      </c>
      <c r="D109" s="13">
        <v>0.8</v>
      </c>
      <c r="E109" s="13">
        <v>0.8</v>
      </c>
      <c r="F109" s="27">
        <f t="shared" si="2"/>
        <v>0</v>
      </c>
      <c r="G109" s="24">
        <v>5.04</v>
      </c>
      <c r="H109" s="29">
        <f t="shared" si="3"/>
        <v>0</v>
      </c>
      <c r="I109" s="14"/>
    </row>
    <row r="110" spans="1:9" ht="15.75">
      <c r="A110" s="11">
        <v>109</v>
      </c>
      <c r="B110" s="12" t="s">
        <v>226</v>
      </c>
      <c r="C110" s="12" t="s">
        <v>227</v>
      </c>
      <c r="D110" s="13">
        <v>4857.24</v>
      </c>
      <c r="E110" s="13">
        <v>5024.14</v>
      </c>
      <c r="F110" s="27">
        <f t="shared" si="2"/>
        <v>166.90000000000055</v>
      </c>
      <c r="G110" s="24">
        <v>5.04</v>
      </c>
      <c r="H110" s="29">
        <f t="shared" si="3"/>
        <v>841.1760000000028</v>
      </c>
      <c r="I110" s="14"/>
    </row>
    <row r="111" spans="1:9" ht="15.75">
      <c r="A111" s="11">
        <v>110</v>
      </c>
      <c r="B111" s="12" t="s">
        <v>228</v>
      </c>
      <c r="C111" s="12" t="s">
        <v>229</v>
      </c>
      <c r="D111" s="13">
        <v>1028.03</v>
      </c>
      <c r="E111" s="13">
        <v>1029.6200000000001</v>
      </c>
      <c r="F111" s="27">
        <f t="shared" si="2"/>
        <v>1.5900000000001455</v>
      </c>
      <c r="G111" s="24">
        <v>5.04</v>
      </c>
      <c r="H111" s="29">
        <f t="shared" si="3"/>
        <v>8.013600000000734</v>
      </c>
      <c r="I111" s="14"/>
    </row>
    <row r="112" spans="1:9" ht="15.75">
      <c r="A112" s="11">
        <v>111</v>
      </c>
      <c r="B112" s="19" t="s">
        <v>230</v>
      </c>
      <c r="C112" s="19" t="s">
        <v>231</v>
      </c>
      <c r="D112" s="13">
        <v>5229.87</v>
      </c>
      <c r="E112" s="13">
        <v>5269.06</v>
      </c>
      <c r="F112" s="27">
        <f t="shared" si="2"/>
        <v>39.19000000000051</v>
      </c>
      <c r="G112" s="14" t="s">
        <v>307</v>
      </c>
      <c r="H112" s="29"/>
      <c r="I112" s="14"/>
    </row>
    <row r="113" spans="1:9" ht="15.75">
      <c r="A113" s="11">
        <v>112</v>
      </c>
      <c r="B113" s="12" t="s">
        <v>232</v>
      </c>
      <c r="C113" s="12" t="s">
        <v>233</v>
      </c>
      <c r="D113" s="13">
        <v>1.8900000000000001</v>
      </c>
      <c r="E113" s="13">
        <v>1.8900000000000001</v>
      </c>
      <c r="F113" s="27">
        <f t="shared" si="2"/>
        <v>0</v>
      </c>
      <c r="G113" s="24">
        <v>5.04</v>
      </c>
      <c r="H113" s="29">
        <f t="shared" si="3"/>
        <v>0</v>
      </c>
      <c r="I113" s="14"/>
    </row>
    <row r="114" spans="1:9" ht="15.75">
      <c r="A114" s="11">
        <v>113</v>
      </c>
      <c r="B114" s="12" t="s">
        <v>234</v>
      </c>
      <c r="C114" s="12" t="s">
        <v>235</v>
      </c>
      <c r="D114" s="13">
        <v>0.91</v>
      </c>
      <c r="E114" s="13">
        <v>0.91</v>
      </c>
      <c r="F114" s="27">
        <f t="shared" si="2"/>
        <v>0</v>
      </c>
      <c r="G114" s="24">
        <v>5.04</v>
      </c>
      <c r="H114" s="29">
        <f t="shared" si="3"/>
        <v>0</v>
      </c>
      <c r="I114" s="14"/>
    </row>
    <row r="115" spans="1:9" ht="15.75">
      <c r="A115" s="11">
        <v>114</v>
      </c>
      <c r="B115" s="12" t="s">
        <v>236</v>
      </c>
      <c r="C115" s="12" t="s">
        <v>237</v>
      </c>
      <c r="D115" s="13">
        <v>4886.02</v>
      </c>
      <c r="E115" s="13">
        <v>4961.41</v>
      </c>
      <c r="F115" s="27">
        <f t="shared" si="2"/>
        <v>75.38999999999942</v>
      </c>
      <c r="G115" s="24">
        <v>5.04</v>
      </c>
      <c r="H115" s="29">
        <f t="shared" si="3"/>
        <v>379.9655999999971</v>
      </c>
      <c r="I115" s="14"/>
    </row>
    <row r="116" spans="1:9" ht="15.75">
      <c r="A116" s="11">
        <v>115</v>
      </c>
      <c r="B116" s="12" t="s">
        <v>238</v>
      </c>
      <c r="C116" s="12" t="s">
        <v>239</v>
      </c>
      <c r="D116" s="13">
        <v>6424.64</v>
      </c>
      <c r="E116" s="13">
        <v>6507.07</v>
      </c>
      <c r="F116" s="27">
        <f t="shared" si="2"/>
        <v>82.42999999999938</v>
      </c>
      <c r="G116" s="24">
        <v>5.04</v>
      </c>
      <c r="H116" s="29">
        <f t="shared" si="3"/>
        <v>415.4471999999969</v>
      </c>
      <c r="I116" s="14"/>
    </row>
    <row r="117" spans="1:9" ht="15.75">
      <c r="A117" s="11">
        <v>116</v>
      </c>
      <c r="B117" s="12" t="s">
        <v>240</v>
      </c>
      <c r="C117" s="12" t="s">
        <v>241</v>
      </c>
      <c r="D117" s="13">
        <v>1622.3700000000001</v>
      </c>
      <c r="E117" s="13">
        <v>1622.3700000000001</v>
      </c>
      <c r="F117" s="27">
        <f t="shared" si="2"/>
        <v>0</v>
      </c>
      <c r="G117" s="24">
        <v>5.04</v>
      </c>
      <c r="H117" s="29">
        <f t="shared" si="3"/>
        <v>0</v>
      </c>
      <c r="I117" s="14"/>
    </row>
    <row r="118" spans="1:9" ht="15.75">
      <c r="A118" s="11">
        <v>117</v>
      </c>
      <c r="B118" s="12" t="s">
        <v>242</v>
      </c>
      <c r="C118" s="12" t="s">
        <v>243</v>
      </c>
      <c r="D118" s="13">
        <v>0.9</v>
      </c>
      <c r="E118" s="13">
        <v>0.9</v>
      </c>
      <c r="F118" s="27">
        <f t="shared" si="2"/>
        <v>0</v>
      </c>
      <c r="G118" s="24">
        <v>5.04</v>
      </c>
      <c r="H118" s="29">
        <f t="shared" si="3"/>
        <v>0</v>
      </c>
      <c r="I118" s="14"/>
    </row>
    <row r="119" spans="1:9" ht="15.75">
      <c r="A119" s="11">
        <v>118</v>
      </c>
      <c r="B119" s="12" t="s">
        <v>244</v>
      </c>
      <c r="C119" s="12" t="s">
        <v>245</v>
      </c>
      <c r="D119" s="13">
        <v>124.87</v>
      </c>
      <c r="E119" s="13">
        <v>124.87</v>
      </c>
      <c r="F119" s="27">
        <f t="shared" si="2"/>
        <v>0</v>
      </c>
      <c r="G119" s="24">
        <v>5.04</v>
      </c>
      <c r="H119" s="29">
        <f t="shared" si="3"/>
        <v>0</v>
      </c>
      <c r="I119" s="14"/>
    </row>
    <row r="120" spans="1:9" ht="15.75">
      <c r="A120" s="11">
        <v>119</v>
      </c>
      <c r="B120" s="12" t="s">
        <v>246</v>
      </c>
      <c r="C120" s="12" t="s">
        <v>247</v>
      </c>
      <c r="D120" s="13">
        <v>2.19</v>
      </c>
      <c r="E120" s="13">
        <v>2.19</v>
      </c>
      <c r="F120" s="27">
        <f t="shared" si="2"/>
        <v>0</v>
      </c>
      <c r="G120" s="24">
        <v>5.04</v>
      </c>
      <c r="H120" s="29">
        <f t="shared" si="3"/>
        <v>0</v>
      </c>
      <c r="I120" s="14"/>
    </row>
    <row r="121" spans="1:9" ht="15.75">
      <c r="A121" s="11">
        <v>120</v>
      </c>
      <c r="B121" s="12" t="s">
        <v>248</v>
      </c>
      <c r="C121" s="12" t="s">
        <v>249</v>
      </c>
      <c r="D121" s="13">
        <v>0.8300000000000001</v>
      </c>
      <c r="E121" s="13">
        <v>0.8300000000000001</v>
      </c>
      <c r="F121" s="27">
        <f t="shared" si="2"/>
        <v>0</v>
      </c>
      <c r="G121" s="24">
        <v>5.04</v>
      </c>
      <c r="H121" s="29">
        <f t="shared" si="3"/>
        <v>0</v>
      </c>
      <c r="I121" s="14"/>
    </row>
    <row r="122" spans="1:9" ht="15.75">
      <c r="A122" s="11">
        <v>121</v>
      </c>
      <c r="B122" s="12" t="s">
        <v>250</v>
      </c>
      <c r="C122" s="12" t="s">
        <v>251</v>
      </c>
      <c r="D122" s="13">
        <v>0.75</v>
      </c>
      <c r="E122" s="13">
        <v>0.75</v>
      </c>
      <c r="F122" s="27">
        <f t="shared" si="2"/>
        <v>0</v>
      </c>
      <c r="G122" s="24">
        <v>5.04</v>
      </c>
      <c r="H122" s="29">
        <f t="shared" si="3"/>
        <v>0</v>
      </c>
      <c r="I122" s="14"/>
    </row>
    <row r="123" spans="1:9" ht="15.75">
      <c r="A123" s="11">
        <v>122</v>
      </c>
      <c r="B123" s="12" t="s">
        <v>252</v>
      </c>
      <c r="C123" s="12" t="s">
        <v>253</v>
      </c>
      <c r="D123" s="13">
        <v>1333.1200000000001</v>
      </c>
      <c r="E123" s="13">
        <v>1333.1200000000001</v>
      </c>
      <c r="F123" s="27">
        <f t="shared" si="2"/>
        <v>0</v>
      </c>
      <c r="G123" s="24">
        <v>5.04</v>
      </c>
      <c r="H123" s="29">
        <f t="shared" si="3"/>
        <v>0</v>
      </c>
      <c r="I123" s="14"/>
    </row>
    <row r="124" spans="1:9" ht="15.75">
      <c r="A124" s="11">
        <v>123</v>
      </c>
      <c r="B124" s="12" t="s">
        <v>254</v>
      </c>
      <c r="C124" s="12" t="s">
        <v>255</v>
      </c>
      <c r="D124" s="13">
        <v>506.76</v>
      </c>
      <c r="E124" s="13">
        <v>543.2</v>
      </c>
      <c r="F124" s="27">
        <f t="shared" si="2"/>
        <v>36.440000000000055</v>
      </c>
      <c r="G124" s="24">
        <v>5.04</v>
      </c>
      <c r="H124" s="29">
        <f t="shared" si="3"/>
        <v>183.6576000000003</v>
      </c>
      <c r="I124" s="14"/>
    </row>
    <row r="125" spans="1:9" ht="15.75">
      <c r="A125" s="11">
        <v>124</v>
      </c>
      <c r="B125" s="12" t="s">
        <v>256</v>
      </c>
      <c r="C125" s="12" t="s">
        <v>257</v>
      </c>
      <c r="D125" s="13">
        <v>350.12</v>
      </c>
      <c r="E125" s="13">
        <v>380.87</v>
      </c>
      <c r="F125" s="27">
        <f t="shared" si="2"/>
        <v>30.75</v>
      </c>
      <c r="G125" s="24">
        <v>5.04</v>
      </c>
      <c r="H125" s="29">
        <f t="shared" si="3"/>
        <v>154.98</v>
      </c>
      <c r="I125" s="14"/>
    </row>
    <row r="126" spans="1:9" ht="15.75">
      <c r="A126" s="11">
        <v>125</v>
      </c>
      <c r="B126" s="19" t="s">
        <v>258</v>
      </c>
      <c r="C126" s="19" t="s">
        <v>259</v>
      </c>
      <c r="D126" s="13">
        <v>4151.41</v>
      </c>
      <c r="E126" s="13">
        <v>4163.12</v>
      </c>
      <c r="F126" s="27">
        <f t="shared" si="2"/>
        <v>11.710000000000036</v>
      </c>
      <c r="G126" s="14" t="s">
        <v>307</v>
      </c>
      <c r="H126" s="29"/>
      <c r="I126" s="14"/>
    </row>
    <row r="127" spans="1:9" ht="15.75">
      <c r="A127" s="11">
        <v>126</v>
      </c>
      <c r="B127" s="12" t="s">
        <v>260</v>
      </c>
      <c r="C127" s="12" t="s">
        <v>261</v>
      </c>
      <c r="D127" s="13">
        <v>52.29</v>
      </c>
      <c r="E127" s="13">
        <v>52.9</v>
      </c>
      <c r="F127" s="27">
        <f t="shared" si="2"/>
        <v>0.6099999999999994</v>
      </c>
      <c r="G127" s="24">
        <v>5.04</v>
      </c>
      <c r="H127" s="29">
        <f t="shared" si="3"/>
        <v>3.074399999999997</v>
      </c>
      <c r="I127" s="14"/>
    </row>
    <row r="128" spans="1:9" ht="15.75">
      <c r="A128" s="11">
        <v>127</v>
      </c>
      <c r="B128" s="12" t="s">
        <v>262</v>
      </c>
      <c r="C128" s="12" t="s">
        <v>263</v>
      </c>
      <c r="D128" s="13">
        <v>4213.62</v>
      </c>
      <c r="E128" s="13">
        <v>4323.37</v>
      </c>
      <c r="F128" s="27">
        <f t="shared" si="2"/>
        <v>109.75</v>
      </c>
      <c r="G128" s="24">
        <v>5.04</v>
      </c>
      <c r="H128" s="29">
        <f t="shared" si="3"/>
        <v>553.14</v>
      </c>
      <c r="I128" s="14"/>
    </row>
    <row r="129" spans="1:9" ht="15.75">
      <c r="A129" s="22">
        <v>128</v>
      </c>
      <c r="B129" s="20" t="s">
        <v>264</v>
      </c>
      <c r="C129" s="20" t="s">
        <v>265</v>
      </c>
      <c r="D129" s="21">
        <v>3942.61</v>
      </c>
      <c r="E129" s="21">
        <v>3988.25</v>
      </c>
      <c r="F129" s="30">
        <f t="shared" si="2"/>
        <v>45.63999999999987</v>
      </c>
      <c r="G129" s="28">
        <v>3.53</v>
      </c>
      <c r="H129" s="29">
        <f t="shared" si="3"/>
        <v>161.10919999999953</v>
      </c>
      <c r="I129" s="23"/>
    </row>
    <row r="130" spans="1:9" ht="15.75">
      <c r="A130" s="11">
        <v>129</v>
      </c>
      <c r="B130" s="12" t="s">
        <v>266</v>
      </c>
      <c r="C130" s="12" t="s">
        <v>267</v>
      </c>
      <c r="D130" s="13">
        <v>1558.29</v>
      </c>
      <c r="E130" s="13">
        <v>1565.75</v>
      </c>
      <c r="F130" s="27">
        <f t="shared" si="2"/>
        <v>7.460000000000036</v>
      </c>
      <c r="G130" s="24">
        <v>5.04</v>
      </c>
      <c r="H130" s="29">
        <f t="shared" si="3"/>
        <v>37.59840000000018</v>
      </c>
      <c r="I130" s="14"/>
    </row>
    <row r="131" spans="1:9" ht="15.75">
      <c r="A131" s="11">
        <v>130</v>
      </c>
      <c r="B131" s="12" t="s">
        <v>268</v>
      </c>
      <c r="C131" s="12" t="s">
        <v>269</v>
      </c>
      <c r="D131" s="13">
        <v>454.71000000000004</v>
      </c>
      <c r="E131" s="13">
        <v>455.04</v>
      </c>
      <c r="F131" s="27">
        <f aca="true" t="shared" si="4" ref="F131:F141">E131-D131</f>
        <v>0.3299999999999841</v>
      </c>
      <c r="G131" s="24">
        <v>5.04</v>
      </c>
      <c r="H131" s="29">
        <f aca="true" t="shared" si="5" ref="H131:H141">G131*F131</f>
        <v>1.6631999999999199</v>
      </c>
      <c r="I131" s="14"/>
    </row>
    <row r="132" spans="1:9" ht="15.75">
      <c r="A132" s="11">
        <v>131</v>
      </c>
      <c r="B132" s="12" t="s">
        <v>270</v>
      </c>
      <c r="C132" s="12" t="s">
        <v>271</v>
      </c>
      <c r="D132" s="13">
        <v>598.03</v>
      </c>
      <c r="E132" s="13">
        <v>999.66</v>
      </c>
      <c r="F132" s="27">
        <f t="shared" si="4"/>
        <v>401.63</v>
      </c>
      <c r="G132" s="24">
        <v>5.04</v>
      </c>
      <c r="H132" s="29">
        <f t="shared" si="5"/>
        <v>2024.2152</v>
      </c>
      <c r="I132" s="14"/>
    </row>
    <row r="133" spans="1:9" ht="15.75">
      <c r="A133" s="22">
        <v>132</v>
      </c>
      <c r="B133" s="20" t="s">
        <v>272</v>
      </c>
      <c r="C133" s="20" t="s">
        <v>273</v>
      </c>
      <c r="D133" s="21">
        <v>1369.91</v>
      </c>
      <c r="E133" s="21">
        <v>1369.91</v>
      </c>
      <c r="F133" s="30">
        <f t="shared" si="4"/>
        <v>0</v>
      </c>
      <c r="G133" s="28">
        <v>3.53</v>
      </c>
      <c r="H133" s="29">
        <f t="shared" si="5"/>
        <v>0</v>
      </c>
      <c r="I133" s="23"/>
    </row>
    <row r="134" spans="1:9" ht="15.75">
      <c r="A134" s="11">
        <v>133</v>
      </c>
      <c r="B134" s="12" t="s">
        <v>274</v>
      </c>
      <c r="C134" s="12" t="s">
        <v>275</v>
      </c>
      <c r="D134" s="13">
        <v>719.75</v>
      </c>
      <c r="E134" s="13">
        <v>768.5</v>
      </c>
      <c r="F134" s="27">
        <f t="shared" si="4"/>
        <v>48.75</v>
      </c>
      <c r="G134" s="24">
        <v>5.04</v>
      </c>
      <c r="H134" s="29">
        <f t="shared" si="5"/>
        <v>245.7</v>
      </c>
      <c r="I134" s="14"/>
    </row>
    <row r="135" spans="1:9" ht="15.75">
      <c r="A135" s="22">
        <v>134</v>
      </c>
      <c r="B135" s="20" t="s">
        <v>276</v>
      </c>
      <c r="C135" s="20" t="s">
        <v>277</v>
      </c>
      <c r="D135" s="21">
        <v>3495.04</v>
      </c>
      <c r="E135" s="21">
        <v>3495.04</v>
      </c>
      <c r="F135" s="30">
        <f t="shared" si="4"/>
        <v>0</v>
      </c>
      <c r="G135" s="28">
        <v>3.53</v>
      </c>
      <c r="H135" s="29">
        <f t="shared" si="5"/>
        <v>0</v>
      </c>
      <c r="I135" s="23"/>
    </row>
    <row r="136" spans="1:9" ht="15.75">
      <c r="A136" s="11">
        <v>135</v>
      </c>
      <c r="B136" s="12" t="s">
        <v>278</v>
      </c>
      <c r="C136" s="12" t="s">
        <v>279</v>
      </c>
      <c r="D136" s="13">
        <v>36.4</v>
      </c>
      <c r="E136" s="13">
        <v>36.4</v>
      </c>
      <c r="F136" s="27">
        <f t="shared" si="4"/>
        <v>0</v>
      </c>
      <c r="G136" s="24">
        <v>5.04</v>
      </c>
      <c r="H136" s="29">
        <f t="shared" si="5"/>
        <v>0</v>
      </c>
      <c r="I136" s="14"/>
    </row>
    <row r="137" spans="1:9" ht="15.75">
      <c r="A137" s="22">
        <v>136</v>
      </c>
      <c r="B137" s="20" t="s">
        <v>280</v>
      </c>
      <c r="C137" s="20" t="s">
        <v>281</v>
      </c>
      <c r="D137" s="21">
        <v>821.71</v>
      </c>
      <c r="E137" s="21">
        <v>821.71</v>
      </c>
      <c r="F137" s="30">
        <f t="shared" si="4"/>
        <v>0</v>
      </c>
      <c r="G137" s="28">
        <v>3.53</v>
      </c>
      <c r="H137" s="29">
        <f t="shared" si="5"/>
        <v>0</v>
      </c>
      <c r="I137" s="23"/>
    </row>
    <row r="138" spans="1:9" ht="15.75">
      <c r="A138" s="11">
        <v>137</v>
      </c>
      <c r="B138" s="12" t="s">
        <v>282</v>
      </c>
      <c r="C138" s="12" t="s">
        <v>283</v>
      </c>
      <c r="D138" s="13">
        <v>0.76</v>
      </c>
      <c r="E138" s="13">
        <v>0.76</v>
      </c>
      <c r="F138" s="27">
        <f t="shared" si="4"/>
        <v>0</v>
      </c>
      <c r="G138" s="24">
        <v>5.04</v>
      </c>
      <c r="H138" s="29">
        <f t="shared" si="5"/>
        <v>0</v>
      </c>
      <c r="I138" s="14"/>
    </row>
    <row r="139" spans="1:9" ht="15.75">
      <c r="A139" s="11">
        <v>138</v>
      </c>
      <c r="B139" s="12" t="s">
        <v>284</v>
      </c>
      <c r="C139" s="12" t="s">
        <v>285</v>
      </c>
      <c r="D139" s="13">
        <v>0.96</v>
      </c>
      <c r="E139" s="13">
        <v>0.96</v>
      </c>
      <c r="F139" s="27">
        <f t="shared" si="4"/>
        <v>0</v>
      </c>
      <c r="G139" s="24">
        <v>5.04</v>
      </c>
      <c r="H139" s="29">
        <f t="shared" si="5"/>
        <v>0</v>
      </c>
      <c r="I139" s="14"/>
    </row>
    <row r="140" spans="1:9" ht="15.75">
      <c r="A140" s="11">
        <v>139</v>
      </c>
      <c r="B140" s="12" t="s">
        <v>286</v>
      </c>
      <c r="C140" s="12" t="s">
        <v>287</v>
      </c>
      <c r="D140" s="13">
        <v>1036.89</v>
      </c>
      <c r="E140" s="13">
        <v>1036.89</v>
      </c>
      <c r="F140" s="27">
        <f t="shared" si="4"/>
        <v>0</v>
      </c>
      <c r="G140" s="24">
        <v>5.04</v>
      </c>
      <c r="H140" s="29">
        <f t="shared" si="5"/>
        <v>0</v>
      </c>
      <c r="I140" s="14"/>
    </row>
    <row r="141" spans="1:10" ht="15.75">
      <c r="A141" s="11">
        <v>140</v>
      </c>
      <c r="B141" s="12" t="s">
        <v>288</v>
      </c>
      <c r="C141" s="12" t="s">
        <v>289</v>
      </c>
      <c r="D141" s="13">
        <v>17080.64</v>
      </c>
      <c r="E141" s="13">
        <v>17327.99</v>
      </c>
      <c r="F141" s="27">
        <f t="shared" si="4"/>
        <v>247.35000000000218</v>
      </c>
      <c r="G141" s="24">
        <v>5.04</v>
      </c>
      <c r="H141" s="29">
        <f t="shared" si="5"/>
        <v>1246.644000000011</v>
      </c>
      <c r="I141" s="14"/>
      <c r="J141" s="13"/>
    </row>
    <row r="142" spans="1:5" ht="0.75" customHeight="1">
      <c r="A142" s="33"/>
      <c r="B142" s="33"/>
      <c r="C142" s="33"/>
      <c r="D142" s="33"/>
      <c r="E142" s="33"/>
    </row>
    <row r="144" spans="2:5" ht="18.75">
      <c r="B144" s="34" t="s">
        <v>298</v>
      </c>
      <c r="C144" s="34"/>
      <c r="D144" s="34" t="s">
        <v>299</v>
      </c>
      <c r="E144" s="34"/>
    </row>
    <row r="145" spans="2:5" ht="18.75">
      <c r="B145" s="15"/>
      <c r="C145" s="15"/>
      <c r="D145" s="15"/>
      <c r="E145" s="16"/>
    </row>
    <row r="146" spans="2:5" ht="18.75">
      <c r="B146" s="35" t="s">
        <v>300</v>
      </c>
      <c r="C146" s="35"/>
      <c r="D146" s="17" t="s">
        <v>301</v>
      </c>
      <c r="E146" s="18"/>
    </row>
    <row r="152" spans="2:5" ht="31.5">
      <c r="B152" s="12" t="s">
        <v>303</v>
      </c>
      <c r="C152" s="12" t="s">
        <v>304</v>
      </c>
      <c r="D152" s="13"/>
      <c r="E152" s="14" t="s">
        <v>308</v>
      </c>
    </row>
    <row r="153" spans="2:5" ht="31.5">
      <c r="B153" s="20" t="s">
        <v>305</v>
      </c>
      <c r="C153" s="20" t="s">
        <v>306</v>
      </c>
      <c r="D153" s="21"/>
      <c r="E153" s="14" t="s">
        <v>308</v>
      </c>
    </row>
    <row r="154" spans="2:5" ht="15.75">
      <c r="B154" s="14"/>
      <c r="C154" s="14"/>
      <c r="D154" s="14"/>
      <c r="E154" s="14"/>
    </row>
    <row r="155" spans="2:5" ht="15.75">
      <c r="B155" s="14"/>
      <c r="C155" s="14"/>
      <c r="D155" s="14"/>
      <c r="E155" s="14"/>
    </row>
    <row r="156" spans="2:5" ht="15.75">
      <c r="B156" s="14"/>
      <c r="C156" s="14"/>
      <c r="D156" s="14"/>
      <c r="E156" s="14"/>
    </row>
  </sheetData>
  <sheetProtection/>
  <autoFilter ref="A1:I141"/>
  <mergeCells count="4">
    <mergeCell ref="A142:E142"/>
    <mergeCell ref="B144:C144"/>
    <mergeCell ref="D144:E144"/>
    <mergeCell ref="B146:C146"/>
  </mergeCells>
  <printOptions/>
  <pageMargins left="0.7" right="0.7" top="0.75" bottom="0.75" header="0.3" footer="0.3"/>
  <pageSetup orientation="portrait" paperSize="9" scale="93" r:id="rId1"/>
  <colBreaks count="1" manualBreakCount="1">
    <brk id="7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</cp:lastModifiedBy>
  <dcterms:modified xsi:type="dcterms:W3CDTF">2017-11-22T11:38:17Z</dcterms:modified>
  <cp:category/>
  <cp:version/>
  <cp:contentType/>
  <cp:contentStatus/>
</cp:coreProperties>
</file>